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480" yWindow="120" windowWidth="15075" windowHeight="10755"/>
  </bookViews>
  <sheets>
    <sheet name="ＧＴ表" sheetId="3" r:id="rId1"/>
    <sheet name="調査対象者の属性 " sheetId="20" r:id="rId2"/>
    <sheet name="Q1_BBQを行う季節" sheetId="5" r:id="rId3"/>
    <sheet name="Q2_BBQを行う回数" sheetId="6" r:id="rId4"/>
    <sheet name="Q3_BBQの形体" sheetId="7" r:id="rId5"/>
    <sheet name="Q4_BBQの形体（自由記述）" sheetId="22" r:id="rId6"/>
    <sheet name="Q5_洗う場所の有無" sheetId="8" r:id="rId7"/>
    <sheet name="Q6_洗う代わりの対策" sheetId="9" r:id="rId8"/>
    <sheet name="Q7_食べたことがあるもの" sheetId="10" r:id="rId9"/>
    <sheet name="Q8_学習経験" sheetId="11" r:id="rId10"/>
    <sheet name="Q9_学習の媒体" sheetId="12" r:id="rId11"/>
    <sheet name="Q10_準備 " sheetId="21" r:id="rId12"/>
    <sheet name="Q11_調理" sheetId="15" r:id="rId13"/>
    <sheet name="Q12_食事" sheetId="16" r:id="rId14"/>
    <sheet name="Q13_体調を崩した人" sheetId="17" r:id="rId15"/>
    <sheet name="Q14_症状の程度" sheetId="18" r:id="rId16"/>
  </sheets>
  <definedNames>
    <definedName name="_xlnm._FilterDatabase" localSheetId="5" hidden="1">'Q4_BBQの形体（自由記述）'!$B$4:$C$256</definedName>
    <definedName name="_xlnm.Print_Area" localSheetId="0">ＧＴ表!$A$1:$E$339</definedName>
    <definedName name="_xlnm.Print_Area" localSheetId="2">Q1_BBQを行う季節!$A$1:$H$28</definedName>
    <definedName name="_xlnm.Print_Area" localSheetId="11">'Q10_準備 '!$A$1:$U$24</definedName>
    <definedName name="_xlnm.Print_Area" localSheetId="12">Q11_調理!$A$1:$T$21</definedName>
    <definedName name="_xlnm.Print_Area" localSheetId="13">Q12_食事!$A$1:$S$14</definedName>
    <definedName name="_xlnm.Print_Area" localSheetId="14">Q13_体調を崩した人!$A$1:$H$30</definedName>
    <definedName name="_xlnm.Print_Area" localSheetId="15">Q14_症状の程度!$A$1:$G$32</definedName>
    <definedName name="_xlnm.Print_Area" localSheetId="3">Q2_BBQを行う回数!$A$1:$G$27</definedName>
    <definedName name="_xlnm.Print_Area" localSheetId="4">Q3_BBQの形体!$A$1:$F$32</definedName>
    <definedName name="_xlnm.Print_Area" localSheetId="5">'Q4_BBQの形体（自由記述）'!$A$1:$L$256</definedName>
    <definedName name="_xlnm.Print_Area" localSheetId="6">Q5_洗う場所の有無!$A$1:$K$28</definedName>
    <definedName name="_xlnm.Print_Area" localSheetId="7">Q6_洗う代わりの対策!$A$1:$H$34</definedName>
    <definedName name="_xlnm.Print_Area" localSheetId="8">Q7_食べたことがあるもの!$A$1:$H$40</definedName>
    <definedName name="_xlnm.Print_Area" localSheetId="9">Q8_学習経験!$A$1:$J$27</definedName>
    <definedName name="_xlnm.Print_Area" localSheetId="10">Q9_学習の媒体!$A$1:$G$35</definedName>
    <definedName name="_xlnm.Print_Area" localSheetId="1">'調査対象者の属性 '!$A$1:$M$44</definedName>
  </definedNames>
  <calcPr calcId="162913"/>
</workbook>
</file>

<file path=xl/calcChain.xml><?xml version="1.0" encoding="utf-8"?>
<calcChain xmlns="http://schemas.openxmlformats.org/spreadsheetml/2006/main">
  <c r="J10" i="20" l="1"/>
  <c r="J6" i="20"/>
  <c r="J20" i="20" l="1"/>
  <c r="I20" i="20"/>
  <c r="H20" i="20"/>
  <c r="G20" i="20"/>
  <c r="F20" i="20"/>
  <c r="E20" i="20"/>
  <c r="J19" i="20"/>
  <c r="J18" i="20"/>
  <c r="I18" i="20"/>
  <c r="H18" i="20"/>
  <c r="G18" i="20"/>
  <c r="F18" i="20"/>
  <c r="E18" i="20"/>
  <c r="K17" i="20"/>
  <c r="J17" i="20"/>
  <c r="J16" i="20"/>
  <c r="I16" i="20"/>
  <c r="H16" i="20"/>
  <c r="G16" i="20"/>
  <c r="F16" i="20"/>
  <c r="E16" i="20"/>
  <c r="J15" i="20"/>
  <c r="J14" i="20"/>
  <c r="I14" i="20"/>
  <c r="H14" i="20"/>
  <c r="G14" i="20"/>
  <c r="F14" i="20"/>
  <c r="E14" i="20"/>
  <c r="K13" i="20"/>
  <c r="J13" i="20"/>
  <c r="J12" i="20"/>
  <c r="I12" i="20"/>
  <c r="H12" i="20"/>
  <c r="G12" i="20"/>
  <c r="F12" i="20"/>
  <c r="E12" i="20"/>
  <c r="J11" i="20"/>
  <c r="I10" i="20"/>
  <c r="H10" i="20"/>
  <c r="G10" i="20"/>
  <c r="F10" i="20"/>
  <c r="E10" i="20"/>
  <c r="K9" i="20"/>
  <c r="J9" i="20"/>
  <c r="J8" i="20"/>
  <c r="I8" i="20"/>
  <c r="H8" i="20"/>
  <c r="G8" i="20"/>
  <c r="F8" i="20"/>
  <c r="E8" i="20"/>
  <c r="J7" i="20"/>
  <c r="I6" i="20"/>
  <c r="H6" i="20"/>
  <c r="G6" i="20"/>
  <c r="F6" i="20"/>
  <c r="E6" i="20"/>
  <c r="L5" i="20"/>
  <c r="K5" i="20"/>
  <c r="J5" i="20"/>
</calcChain>
</file>

<file path=xl/sharedStrings.xml><?xml version="1.0" encoding="utf-8"?>
<sst xmlns="http://schemas.openxmlformats.org/spreadsheetml/2006/main" count="812" uniqueCount="462">
  <si>
    <t>GROUP1</t>
  </si>
  <si>
    <t>GROUP2</t>
  </si>
  <si>
    <t>SC1</t>
  </si>
  <si>
    <t>SC3</t>
  </si>
  <si>
    <t>SC4</t>
  </si>
  <si>
    <t>Q1</t>
  </si>
  <si>
    <t>Q2</t>
  </si>
  <si>
    <t>Q3</t>
  </si>
  <si>
    <t>Q5</t>
  </si>
  <si>
    <t>Q6</t>
  </si>
  <si>
    <t>Q7</t>
  </si>
  <si>
    <t>Q8</t>
  </si>
  <si>
    <t>Q9</t>
  </si>
  <si>
    <t>Q10_1</t>
  </si>
  <si>
    <t>Q10_2</t>
  </si>
  <si>
    <t>Q10_3</t>
  </si>
  <si>
    <t>Q10_4</t>
  </si>
  <si>
    <t>Q11_1</t>
  </si>
  <si>
    <t>Q11_2</t>
  </si>
  <si>
    <t>Q11_3</t>
  </si>
  <si>
    <t>Q11_4</t>
  </si>
  <si>
    <t>Q11_5</t>
  </si>
  <si>
    <t>Q11_6</t>
  </si>
  <si>
    <t>Q11_7</t>
  </si>
  <si>
    <t>Q11_8</t>
  </si>
  <si>
    <t>Q12_1</t>
  </si>
  <si>
    <t>Q12_2</t>
  </si>
  <si>
    <t>Q12_3</t>
  </si>
  <si>
    <t>Q12_4</t>
  </si>
  <si>
    <t>Q13</t>
  </si>
  <si>
    <t>Q14</t>
  </si>
  <si>
    <t>自宅や友人宅でバーベキュー</t>
  </si>
  <si>
    <t>自宅庭にて</t>
  </si>
  <si>
    <t>自宅の庭</t>
  </si>
  <si>
    <t>自宅でやる</t>
  </si>
  <si>
    <t>自宅の庭で</t>
  </si>
  <si>
    <t>実家の庭あたりでするもの</t>
  </si>
  <si>
    <t>自宅</t>
  </si>
  <si>
    <t>自宅の庭でする</t>
  </si>
  <si>
    <t>自宅で</t>
  </si>
  <si>
    <t>友人自宅</t>
  </si>
  <si>
    <t>なし</t>
  </si>
  <si>
    <t>実家で家族そろって</t>
  </si>
  <si>
    <t>実家の庭で</t>
  </si>
  <si>
    <t>家の庭</t>
  </si>
  <si>
    <t>自宅の庭で、</t>
  </si>
  <si>
    <t>自宅の共用スペース</t>
  </si>
  <si>
    <t>家で</t>
  </si>
  <si>
    <t>自宅のウッドデッキで知人や家族と</t>
  </si>
  <si>
    <t>自宅で行う</t>
  </si>
  <si>
    <t>友達の家</t>
  </si>
  <si>
    <t>やりたい場所で</t>
  </si>
  <si>
    <t>実家の庭で自分たちで行う</t>
  </si>
  <si>
    <t>すべてそろっている場所</t>
  </si>
  <si>
    <t>自分の庭で食材を用意し行う</t>
  </si>
  <si>
    <t>ガレージ</t>
  </si>
  <si>
    <t>自宅の庭でBBQを行う</t>
  </si>
  <si>
    <t>家の庭で</t>
  </si>
  <si>
    <t>いろいろ用意して家でやる</t>
  </si>
  <si>
    <t>会社の駐車場で</t>
  </si>
  <si>
    <t>場所を選ばない</t>
  </si>
  <si>
    <t>自宅の庭で食材を用意して行う</t>
  </si>
  <si>
    <t>招待</t>
  </si>
  <si>
    <t>家の庭で食材やコンロなど全て自分で用意する</t>
  </si>
  <si>
    <t>職場の屋上でテントを立て自分たちで調理する。交流会みたいな形式。</t>
  </si>
  <si>
    <t>自宅て家族</t>
  </si>
  <si>
    <t>家庭で材料を準備して、庭で焼く。</t>
  </si>
  <si>
    <t>庭でバーベキュー</t>
  </si>
  <si>
    <t>材料などを持ち寄り、友人の家の庭で</t>
  </si>
  <si>
    <t>親族が集まって実家で行う</t>
  </si>
  <si>
    <t>自宅庭で</t>
  </si>
  <si>
    <t>家の庭でするバーベキュー</t>
  </si>
  <si>
    <t>自宅の庭で行う。</t>
  </si>
  <si>
    <t>自宅の庭で行う</t>
  </si>
  <si>
    <t>とくになし</t>
  </si>
  <si>
    <t>自宅敷地内で自分で食材を準備してのバーベキュー</t>
  </si>
  <si>
    <t>わかりません</t>
  </si>
  <si>
    <t>自分たちですべて整えて農家なので農場で</t>
  </si>
  <si>
    <t>自宅の庭や貸別荘での夕飯等</t>
  </si>
  <si>
    <t>庭先で、行う</t>
  </si>
  <si>
    <t>食材その他準備して自宅の庭で</t>
  </si>
  <si>
    <t>支度の庭</t>
  </si>
  <si>
    <t>しんせきの庭</t>
  </si>
  <si>
    <t>場所は自宅の庭、友人の家など。</t>
  </si>
  <si>
    <t>バーベキュー形式の店</t>
  </si>
  <si>
    <t>食材を自分たちで用意して自宅の屋外で行うもの</t>
  </si>
  <si>
    <t>自宅のヴェランダで全て用意して、ワイン飲みながらゆっくり</t>
  </si>
  <si>
    <t>親戚の家</t>
  </si>
  <si>
    <t>妻の実家が、用意をする。</t>
  </si>
  <si>
    <t>食材を自分達で準備し、自宅で行う</t>
  </si>
  <si>
    <t>全て丸投げ、食べるのみ！！</t>
  </si>
  <si>
    <t>自宅の庭でバーベキューコンロを使い行った</t>
  </si>
  <si>
    <t>子供の家で</t>
  </si>
  <si>
    <t>食材材、飲み物を自分たちで用意し、自宅の庭で行う</t>
  </si>
  <si>
    <t>家の庭で、肉、野菜を焼いて食べる</t>
  </si>
  <si>
    <t>自宅の庭で、家族が集まって食材は自分たちで用意し行う。</t>
  </si>
  <si>
    <t>友達の自宅の庭で。</t>
  </si>
  <si>
    <t>庭先で自分たちで準備して行う</t>
  </si>
  <si>
    <t>全て自分たちで準備して、自宅の庭で行う</t>
  </si>
  <si>
    <t>町内会</t>
  </si>
  <si>
    <t>自分たちで食材、道具を用意し、知人宅で行う</t>
  </si>
  <si>
    <t>家の庭で。</t>
  </si>
  <si>
    <t>自宅に専用デッキがある</t>
  </si>
  <si>
    <t>各自持込み</t>
  </si>
  <si>
    <t>バーベキュー上で、各自が材料を持ち寄る</t>
  </si>
  <si>
    <t>自分たちで用意し、家の屋外スペースで行う</t>
  </si>
  <si>
    <t>食材など全て用意し、自宅の庭で行う</t>
  </si>
  <si>
    <t>庭</t>
  </si>
  <si>
    <t>家の庭で行う</t>
  </si>
  <si>
    <t>とくにない</t>
  </si>
  <si>
    <t>会社が用意してくれる</t>
  </si>
  <si>
    <t>器具はレンタル</t>
  </si>
  <si>
    <t>ソロ活動</t>
  </si>
  <si>
    <t>職場のバーベキュー</t>
  </si>
  <si>
    <t>自宅でのバーベキュー</t>
  </si>
  <si>
    <t>無煙ロースター</t>
  </si>
  <si>
    <t>覚えてない</t>
  </si>
  <si>
    <t>機材は自分たちで準備し、実家の庭で行っている</t>
  </si>
  <si>
    <t>炭火</t>
  </si>
  <si>
    <t>自分たちで調達した食材で友人宅の庭で行う</t>
  </si>
  <si>
    <t>自分たちが用意し、庭で行う</t>
  </si>
  <si>
    <t>食材だけ自分たちで買って持っていった。</t>
  </si>
  <si>
    <t>家の車庫や庭</t>
  </si>
  <si>
    <t>自分達で用意して庭で</t>
  </si>
  <si>
    <t>自分たち準備して自宅で開催</t>
  </si>
  <si>
    <t>最近、自宅の庭でやることが多いので、</t>
  </si>
  <si>
    <t>焼き肉</t>
  </si>
  <si>
    <t>会社の敷地内</t>
  </si>
  <si>
    <t>祖父母宅に帰省して、用意して準備もしてくれてある状態で庭でバーベキューをする</t>
  </si>
  <si>
    <t>自分たちで準備し、家でする</t>
  </si>
  <si>
    <t>家の屋上で食材を持ち寄ってバーベキューをする</t>
  </si>
  <si>
    <t>家</t>
  </si>
  <si>
    <t>自分たちで用意をして庭で行う</t>
  </si>
  <si>
    <t>実家の庭</t>
  </si>
  <si>
    <t>自宅庭で行う</t>
  </si>
  <si>
    <t>家の前 会社の前</t>
  </si>
  <si>
    <t>家の庭で家族が集まって行う。</t>
  </si>
  <si>
    <t>自宅前</t>
  </si>
  <si>
    <t>家でするバーベキュー</t>
  </si>
  <si>
    <t>子供たちかぞくを呼んで庭でバーベキュー</t>
  </si>
  <si>
    <t>自宅の庭で行うBBQ</t>
  </si>
  <si>
    <t>イベント</t>
  </si>
  <si>
    <t>家族と自宅の庭で持っている機材を使用した</t>
  </si>
  <si>
    <t>食材は自分、家の敷地内で</t>
  </si>
  <si>
    <t>プライベートパーティ</t>
  </si>
  <si>
    <t>自宅外</t>
  </si>
  <si>
    <t>自分たちで食材を用意し、自宅の庭で</t>
  </si>
  <si>
    <t>会社が用意</t>
  </si>
  <si>
    <t>家の敷地</t>
  </si>
  <si>
    <t>家で作る</t>
  </si>
  <si>
    <t>自宅で自前食材を使う</t>
  </si>
  <si>
    <t>自分たちで食材を準備して、自宅の庭で友人と行う。</t>
  </si>
  <si>
    <t>お呼ばれ</t>
  </si>
  <si>
    <t>ばいきんぐ</t>
  </si>
  <si>
    <t>自分の庭で行う</t>
  </si>
  <si>
    <t>食材、器財は自分で用意し、自宅の敷地内で行う</t>
  </si>
  <si>
    <t>食材・機材準備して、環境安全な場所選択し、後片付けまで行う。</t>
  </si>
  <si>
    <t>旦那の姉家族の家の庭</t>
  </si>
  <si>
    <t>家庭バーベキュー</t>
  </si>
  <si>
    <t>自宅のウッドデッキで行う</t>
  </si>
  <si>
    <t>食材は自分で準備して家の前で行う</t>
  </si>
  <si>
    <t>食材は自分達で用意し、調理器具は現場貸出を利用します</t>
  </si>
  <si>
    <t>庭で</t>
  </si>
  <si>
    <t>友だち任せ</t>
  </si>
  <si>
    <t>ホームパーティータイプ</t>
  </si>
  <si>
    <t>家でのバーベキュー</t>
  </si>
  <si>
    <t>自分達で材料を用意し自宅の庭でやる</t>
  </si>
  <si>
    <t>友人宅で開かれる会費制のバーベキュー</t>
  </si>
  <si>
    <t>呼ばれた家の庭</t>
  </si>
  <si>
    <t>屋外でのバーベキュー</t>
  </si>
  <si>
    <t>自宅の庭で食べたいものを持ち寄って</t>
  </si>
  <si>
    <t>何もしない</t>
  </si>
  <si>
    <t>食材を自ら用意し自宅庭で実施</t>
  </si>
  <si>
    <t>自宅の庭で、自分たちで食材を調達して。</t>
  </si>
  <si>
    <t>家の庭で道具、食材を揃えておこなう。</t>
  </si>
  <si>
    <t>私有地で</t>
  </si>
  <si>
    <t>食材を用意して自宅で行う</t>
  </si>
  <si>
    <t>友人の家の庭で昔からの友人家族と</t>
  </si>
  <si>
    <t>自宅の敷地内で行う</t>
  </si>
  <si>
    <t>食材のみ用意</t>
  </si>
  <si>
    <t>自宅の庭で食材は店で買ってくる</t>
  </si>
  <si>
    <t>自分たちで準備して自宅でやる</t>
  </si>
  <si>
    <t>自分たちで食材を購入し、家の庭でやる</t>
  </si>
  <si>
    <t>主催者が用意してくれる。</t>
  </si>
  <si>
    <t>家でバーベキュー</t>
  </si>
  <si>
    <t>実家の庭先</t>
  </si>
  <si>
    <t>自分たちで用意して家の庭でする</t>
  </si>
  <si>
    <t>家の庭でバーベキュー</t>
  </si>
  <si>
    <t>持ち寄り</t>
  </si>
  <si>
    <t>庭でする</t>
  </si>
  <si>
    <t>家の敷地内で野外で肉等は自分で準備して</t>
  </si>
  <si>
    <t>自宅付近にグリル等を設置して、行う</t>
  </si>
  <si>
    <t>自社</t>
  </si>
  <si>
    <t>子供会でのバーベキュー</t>
  </si>
  <si>
    <t>家庭</t>
  </si>
  <si>
    <t>自分の家で</t>
  </si>
  <si>
    <t>自分たちで材料を用意して庭でバーベキュー</t>
  </si>
  <si>
    <t>食材を持ち寄って、会社の広場でする</t>
  </si>
  <si>
    <t>親戚宅の敷地で</t>
  </si>
  <si>
    <t>自宅の庭で家族・友人と行う</t>
  </si>
  <si>
    <t>自宅の庭で家族や友人と</t>
  </si>
  <si>
    <t>ガーデンバーベキュー</t>
  </si>
  <si>
    <t>我が家の庭がメイン</t>
  </si>
  <si>
    <t>家の敷地内に人を呼んで</t>
  </si>
  <si>
    <t>家の庭先で道具を揃えてやる</t>
  </si>
  <si>
    <t>自分たちで食材を用意して庭でバーベキューをする。</t>
  </si>
  <si>
    <t>食材を用意し、庭で行う。</t>
  </si>
  <si>
    <t>友人宅の庭で、友人の用意する道具を使用。食材と飲み物は持参</t>
  </si>
  <si>
    <t>忘れた</t>
  </si>
  <si>
    <t>グループ１（ＳＡ）</t>
  </si>
  <si>
    <t>回答数</t>
  </si>
  <si>
    <t>％</t>
  </si>
  <si>
    <t>全体</t>
  </si>
  <si>
    <t>直近1年間以内でバーベキューに行ったことがある</t>
    <phoneticPr fontId="1"/>
  </si>
  <si>
    <t>グループ２（ＳＡ）</t>
  </si>
  <si>
    <t>北海道・東北／男性／20-29歳</t>
    <phoneticPr fontId="1"/>
  </si>
  <si>
    <t>北海道・東北／男性／30-39歳</t>
    <phoneticPr fontId="1"/>
  </si>
  <si>
    <t>北海道・東北／男性／40-49歳</t>
    <phoneticPr fontId="1"/>
  </si>
  <si>
    <t>北海道・東北／男性／50-59歳</t>
    <phoneticPr fontId="1"/>
  </si>
  <si>
    <t>北海道・東北／男性／60-69歳</t>
    <phoneticPr fontId="1"/>
  </si>
  <si>
    <t>北海道・東北／女性／20-29歳</t>
    <phoneticPr fontId="1"/>
  </si>
  <si>
    <t>北海道・東北／女性／30-39歳</t>
    <phoneticPr fontId="1"/>
  </si>
  <si>
    <t>北海道・東北／女性／40-49歳</t>
    <phoneticPr fontId="1"/>
  </si>
  <si>
    <t>北海道・東北／女性／50-59歳</t>
    <phoneticPr fontId="1"/>
  </si>
  <si>
    <t>北海道・東北／女性／60-69歳</t>
    <phoneticPr fontId="1"/>
  </si>
  <si>
    <t>関東／男性／20-29歳</t>
    <phoneticPr fontId="1"/>
  </si>
  <si>
    <t>関東／男性／30-39歳</t>
    <phoneticPr fontId="1"/>
  </si>
  <si>
    <t>関東／男性／40-49歳</t>
    <phoneticPr fontId="1"/>
  </si>
  <si>
    <t>関東／男性／50-59歳</t>
    <phoneticPr fontId="1"/>
  </si>
  <si>
    <t>関東／男性／60-69歳</t>
    <phoneticPr fontId="1"/>
  </si>
  <si>
    <t>関東／女性／20-29歳</t>
    <phoneticPr fontId="1"/>
  </si>
  <si>
    <t>関東／女性／30-39歳</t>
    <phoneticPr fontId="1"/>
  </si>
  <si>
    <t>関東／女性／40-49歳</t>
    <phoneticPr fontId="1"/>
  </si>
  <si>
    <t>関東／女性／50-59歳</t>
    <phoneticPr fontId="1"/>
  </si>
  <si>
    <t>関東／女性／60-69歳</t>
    <phoneticPr fontId="1"/>
  </si>
  <si>
    <t>中部・近畿／男性／20-29歳</t>
    <phoneticPr fontId="1"/>
  </si>
  <si>
    <t>中部・近畿／男性／30-39歳</t>
    <phoneticPr fontId="1"/>
  </si>
  <si>
    <t>中部・近畿／男性／40-49歳</t>
    <phoneticPr fontId="1"/>
  </si>
  <si>
    <t>中部・近畿／男性／50-59歳</t>
    <phoneticPr fontId="1"/>
  </si>
  <si>
    <t>中部・近畿／男性／60-69歳</t>
    <phoneticPr fontId="1"/>
  </si>
  <si>
    <t>中部・近畿／女性／20-29歳</t>
    <phoneticPr fontId="1"/>
  </si>
  <si>
    <t>中部・近畿／女性／30-39歳</t>
    <phoneticPr fontId="1"/>
  </si>
  <si>
    <t>中部・近畿／女性／40-49歳</t>
    <phoneticPr fontId="1"/>
  </si>
  <si>
    <t>中部・近畿／女性／50-59歳</t>
    <phoneticPr fontId="1"/>
  </si>
  <si>
    <t>中部・近畿／女性／60-69歳</t>
    <phoneticPr fontId="1"/>
  </si>
  <si>
    <t>中国・四国・九州・沖縄／男性／20-29歳</t>
    <phoneticPr fontId="1"/>
  </si>
  <si>
    <t>中国・四国・九州・沖縄／男性／30-39歳</t>
    <phoneticPr fontId="1"/>
  </si>
  <si>
    <t>中国・四国・九州・沖縄／男性／40-49歳</t>
    <phoneticPr fontId="1"/>
  </si>
  <si>
    <t>中国・四国・九州・沖縄／男性／50-59歳</t>
    <phoneticPr fontId="1"/>
  </si>
  <si>
    <t>中国・四国・九州・沖縄／男性／60-69歳</t>
    <phoneticPr fontId="1"/>
  </si>
  <si>
    <t>中国・四国・九州・沖縄／女性／20-29歳</t>
    <phoneticPr fontId="1"/>
  </si>
  <si>
    <t>中国・四国・九州・沖縄／女性／30-39歳</t>
    <phoneticPr fontId="1"/>
  </si>
  <si>
    <t>中国・四国・九州・沖縄／女性／40-49歳</t>
    <phoneticPr fontId="1"/>
  </si>
  <si>
    <t>中国・四国・九州・沖縄／女性／50-59歳</t>
    <phoneticPr fontId="1"/>
  </si>
  <si>
    <t>中国・四国・九州・沖縄／女性／60-69歳</t>
    <phoneticPr fontId="1"/>
  </si>
  <si>
    <t>あなたの性別をお知らせください。（ＳＡ）</t>
  </si>
  <si>
    <t>男性</t>
    <phoneticPr fontId="1"/>
  </si>
  <si>
    <t>女性</t>
    <phoneticPr fontId="1"/>
  </si>
  <si>
    <t>あなたの年齢をお知らせください。（ＳＡ）</t>
  </si>
  <si>
    <t>２０～２９歳</t>
    <phoneticPr fontId="1"/>
  </si>
  <si>
    <t>３０～３９歳</t>
    <phoneticPr fontId="1"/>
  </si>
  <si>
    <t>４０～４９歳</t>
    <phoneticPr fontId="1"/>
  </si>
  <si>
    <t>５０～５９歳</t>
    <phoneticPr fontId="1"/>
  </si>
  <si>
    <t>６０～６９歳</t>
    <phoneticPr fontId="1"/>
  </si>
  <si>
    <t>あなたのお住まい（都道府県）をお知らせください。（ＳＡ）</t>
  </si>
  <si>
    <t>北海道</t>
    <phoneticPr fontId="1"/>
  </si>
  <si>
    <t>青森県</t>
    <phoneticPr fontId="1"/>
  </si>
  <si>
    <t>岩手県</t>
    <phoneticPr fontId="1"/>
  </si>
  <si>
    <t>宮城県</t>
    <phoneticPr fontId="1"/>
  </si>
  <si>
    <t>秋田県</t>
    <phoneticPr fontId="1"/>
  </si>
  <si>
    <t>山形県</t>
    <phoneticPr fontId="1"/>
  </si>
  <si>
    <t>福島県</t>
    <phoneticPr fontId="1"/>
  </si>
  <si>
    <t>茨城県</t>
    <phoneticPr fontId="1"/>
  </si>
  <si>
    <t>栃木県</t>
    <phoneticPr fontId="1"/>
  </si>
  <si>
    <t>群馬県</t>
    <phoneticPr fontId="1"/>
  </si>
  <si>
    <t>埼玉県</t>
    <phoneticPr fontId="1"/>
  </si>
  <si>
    <t>千葉県</t>
    <phoneticPr fontId="1"/>
  </si>
  <si>
    <t>東京都</t>
    <phoneticPr fontId="1"/>
  </si>
  <si>
    <t>神奈川県</t>
    <phoneticPr fontId="1"/>
  </si>
  <si>
    <t>新潟県</t>
    <phoneticPr fontId="1"/>
  </si>
  <si>
    <t>富山県</t>
    <phoneticPr fontId="1"/>
  </si>
  <si>
    <t>石川県</t>
    <phoneticPr fontId="1"/>
  </si>
  <si>
    <t>福井県</t>
    <phoneticPr fontId="1"/>
  </si>
  <si>
    <t>山梨県</t>
    <phoneticPr fontId="1"/>
  </si>
  <si>
    <t>長野県</t>
    <phoneticPr fontId="1"/>
  </si>
  <si>
    <t>岐阜県</t>
    <phoneticPr fontId="1"/>
  </si>
  <si>
    <t>静岡県</t>
    <phoneticPr fontId="1"/>
  </si>
  <si>
    <t>愛知県</t>
    <phoneticPr fontId="1"/>
  </si>
  <si>
    <t>三重県</t>
    <phoneticPr fontId="1"/>
  </si>
  <si>
    <t>滋賀県</t>
    <phoneticPr fontId="1"/>
  </si>
  <si>
    <t>京都府</t>
    <phoneticPr fontId="1"/>
  </si>
  <si>
    <t>大阪府</t>
    <phoneticPr fontId="1"/>
  </si>
  <si>
    <t>兵庫県</t>
    <phoneticPr fontId="1"/>
  </si>
  <si>
    <t>奈良県</t>
    <phoneticPr fontId="1"/>
  </si>
  <si>
    <t>和歌山県</t>
    <phoneticPr fontId="1"/>
  </si>
  <si>
    <t>鳥取県</t>
    <phoneticPr fontId="1"/>
  </si>
  <si>
    <t>島根県</t>
    <phoneticPr fontId="1"/>
  </si>
  <si>
    <t>岡山県</t>
    <phoneticPr fontId="1"/>
  </si>
  <si>
    <t>広島県</t>
    <phoneticPr fontId="1"/>
  </si>
  <si>
    <t>山口県</t>
    <phoneticPr fontId="1"/>
  </si>
  <si>
    <t>徳島県</t>
    <phoneticPr fontId="1"/>
  </si>
  <si>
    <t>香川県</t>
    <phoneticPr fontId="1"/>
  </si>
  <si>
    <t>愛媛県</t>
    <phoneticPr fontId="1"/>
  </si>
  <si>
    <t>高知県</t>
    <phoneticPr fontId="1"/>
  </si>
  <si>
    <t>福岡県</t>
    <phoneticPr fontId="1"/>
  </si>
  <si>
    <t>佐賀県</t>
    <phoneticPr fontId="1"/>
  </si>
  <si>
    <t>長崎県</t>
    <phoneticPr fontId="1"/>
  </si>
  <si>
    <t>熊本県</t>
    <phoneticPr fontId="1"/>
  </si>
  <si>
    <t>大分県</t>
    <phoneticPr fontId="1"/>
  </si>
  <si>
    <t>宮崎県</t>
    <phoneticPr fontId="1"/>
  </si>
  <si>
    <t>鹿児島県</t>
    <phoneticPr fontId="1"/>
  </si>
  <si>
    <t>沖縄県</t>
    <phoneticPr fontId="1"/>
  </si>
  <si>
    <t>あなたは直近１年間でバーベキュー（※）を行ったことがありますか。（呼ばれて参加するものも含む）（ＳＡ）</t>
  </si>
  <si>
    <t>直近１年間で行った</t>
    <phoneticPr fontId="1"/>
  </si>
  <si>
    <t>直近１年間で行ったことがない</t>
    <phoneticPr fontId="1"/>
  </si>
  <si>
    <t>あなたはバーベキューをいつ行うことが多いですか。（ＭＡ）</t>
  </si>
  <si>
    <t>春（３～５月）</t>
    <phoneticPr fontId="1"/>
  </si>
  <si>
    <t>夏（６～８月）</t>
    <phoneticPr fontId="1"/>
  </si>
  <si>
    <t>秋（９～１１月）</t>
    <phoneticPr fontId="1"/>
  </si>
  <si>
    <t>冬（１２～２月）</t>
    <phoneticPr fontId="1"/>
  </si>
  <si>
    <t>あなたは年間、バーベキューを何回程度行いますか。（ＳＡ）</t>
  </si>
  <si>
    <t>数年に１回程度</t>
    <phoneticPr fontId="1"/>
  </si>
  <si>
    <t>年に１～５回程度</t>
    <phoneticPr fontId="1"/>
  </si>
  <si>
    <t>年に６回以上</t>
    <phoneticPr fontId="1"/>
  </si>
  <si>
    <t>あなたはどんなバーベキューを行うことが多いですか。（ＳＡ）</t>
  </si>
  <si>
    <t>自分たちで食材や調理器具を用意し、キャンプ場やバーベキュー等の専用の場所で、自分たちで調理するバーベキュー</t>
    <phoneticPr fontId="1"/>
  </si>
  <si>
    <t>自分たちで食材や調理器具を用意し、海や河原等の自由な場所で、自分たちで調理するバーベキュー</t>
    <phoneticPr fontId="1"/>
  </si>
  <si>
    <t>その他</t>
    <phoneticPr fontId="1"/>
  </si>
  <si>
    <t>ある</t>
    <phoneticPr fontId="1"/>
  </si>
  <si>
    <t>ない</t>
    <phoneticPr fontId="1"/>
  </si>
  <si>
    <t>Ｑ５で「ない」と答えた方にお聞きします。手洗いや食材・調理器具を洗う代わりに何かしましたか。（ＭＡ）</t>
  </si>
  <si>
    <t>スプレータイプの殺菌剤を使う</t>
    <phoneticPr fontId="1"/>
  </si>
  <si>
    <t>ペーパータオルやウエットティッシュ等で拭く</t>
    <phoneticPr fontId="1"/>
  </si>
  <si>
    <t>特に何もしていない</t>
    <phoneticPr fontId="1"/>
  </si>
  <si>
    <t>以下の食品のうち、これまでバーベキューを行った際にあなたが食べたことがあるものを選択してください。（ＭＡ）</t>
  </si>
  <si>
    <t>切り身（一口大）やステーキ等の肉（牛、豚、鶏）</t>
    <phoneticPr fontId="1"/>
  </si>
  <si>
    <t>切り身（一口大）やステーキ等の肉（牛、豚、鶏以外）</t>
    <phoneticPr fontId="1"/>
  </si>
  <si>
    <t>ハンバーグ（ハンバーガーを含む）</t>
    <phoneticPr fontId="1"/>
  </si>
  <si>
    <t>ソーセージ</t>
    <phoneticPr fontId="1"/>
  </si>
  <si>
    <t>タレや調味料に漬け込んだ肉</t>
    <phoneticPr fontId="1"/>
  </si>
  <si>
    <t>串焼き（焼き鳥を含む）</t>
    <phoneticPr fontId="1"/>
  </si>
  <si>
    <t>焼き魚（干物を含む）</t>
    <phoneticPr fontId="1"/>
  </si>
  <si>
    <t>燻製や煮込み料理</t>
    <phoneticPr fontId="1"/>
  </si>
  <si>
    <t>生野菜（包み菜、サラダ、浅漬け等を含む）、生フルーツ</t>
    <phoneticPr fontId="1"/>
  </si>
  <si>
    <t>おにぎり</t>
    <phoneticPr fontId="1"/>
  </si>
  <si>
    <t>あなたは、バーベキューを行うため、食品や調理器具の扱い方について学んだことはありますか。（ＳＡ）</t>
  </si>
  <si>
    <t>Ｑ８で「ある」と答えた方にお聞きします。どんな媒体や人から学びましたか。（ＭＡ）</t>
  </si>
  <si>
    <t>テレビ</t>
    <phoneticPr fontId="1"/>
  </si>
  <si>
    <t>インターネット</t>
    <phoneticPr fontId="1"/>
  </si>
  <si>
    <t>雑誌や印刷物</t>
    <phoneticPr fontId="1"/>
  </si>
  <si>
    <t>バーベキューに関する知識を持っている人</t>
    <phoneticPr fontId="1"/>
  </si>
  <si>
    <t>小中学校等の野外学習</t>
    <phoneticPr fontId="1"/>
  </si>
  <si>
    <t>できていない</t>
    <phoneticPr fontId="1"/>
  </si>
  <si>
    <t>どちらかといえばできていない</t>
    <phoneticPr fontId="1"/>
  </si>
  <si>
    <t>どちらかといえばできている</t>
    <phoneticPr fontId="1"/>
  </si>
  <si>
    <t>できている</t>
    <phoneticPr fontId="1"/>
  </si>
  <si>
    <t>これまでに、バーベキューで食べたものが原因で自分または一緒にバーベキューに行った方が体調を悪くしたことがありますか（二日酔い、食べ過ぎ等によるものを除く）。（ＳＡ）</t>
  </si>
  <si>
    <t>分からない（覚えていないを含む）</t>
    <phoneticPr fontId="1"/>
  </si>
  <si>
    <t>Ｑ１３で「ある」を選んだ方にお聞きします。自分または一緒にバーベキューに行った方の症状の程度とその対応について、当てはまるものを選択してください。（ＭＡ）</t>
  </si>
  <si>
    <t>症状が軽かったので病院には行かなかった</t>
    <phoneticPr fontId="1"/>
  </si>
  <si>
    <t>症状が軽かったが病院に行った</t>
    <phoneticPr fontId="1"/>
  </si>
  <si>
    <t>症状が重かったが病院に行かなかった</t>
    <phoneticPr fontId="1"/>
  </si>
  <si>
    <t>症状が重かったので病院に行った</t>
    <phoneticPr fontId="1"/>
  </si>
  <si>
    <t>一緒にバーベキューに行った方のことまでは分からない</t>
    <phoneticPr fontId="1"/>
  </si>
  <si>
    <t>男性</t>
    <rPh sb="0" eb="2">
      <t>ダンセイ</t>
    </rPh>
    <phoneticPr fontId="1"/>
  </si>
  <si>
    <t>20代</t>
    <rPh sb="2" eb="3">
      <t>ダイ</t>
    </rPh>
    <phoneticPr fontId="1"/>
  </si>
  <si>
    <t>30代</t>
    <rPh sb="2" eb="3">
      <t>ダイ</t>
    </rPh>
    <phoneticPr fontId="1"/>
  </si>
  <si>
    <t>40代</t>
    <rPh sb="2" eb="3">
      <t>ダイ</t>
    </rPh>
    <phoneticPr fontId="1"/>
  </si>
  <si>
    <t>50代</t>
    <rPh sb="2" eb="3">
      <t>ダイ</t>
    </rPh>
    <phoneticPr fontId="1"/>
  </si>
  <si>
    <t>60代</t>
    <rPh sb="2" eb="3">
      <t>ダイ</t>
    </rPh>
    <phoneticPr fontId="1"/>
  </si>
  <si>
    <t>北海道・東北</t>
    <rPh sb="0" eb="3">
      <t>ホッカイドウ</t>
    </rPh>
    <rPh sb="4" eb="6">
      <t>トウホク</t>
    </rPh>
    <phoneticPr fontId="1"/>
  </si>
  <si>
    <t>関東</t>
    <rPh sb="0" eb="2">
      <t>カントウ</t>
    </rPh>
    <phoneticPr fontId="1"/>
  </si>
  <si>
    <t>中部・近畿</t>
    <rPh sb="0" eb="2">
      <t>チュウブ</t>
    </rPh>
    <rPh sb="3" eb="5">
      <t>キンキ</t>
    </rPh>
    <phoneticPr fontId="1"/>
  </si>
  <si>
    <t>中国・四国・九州・沖縄</t>
    <rPh sb="0" eb="2">
      <t>チュウゴク</t>
    </rPh>
    <rPh sb="3" eb="5">
      <t>シコク</t>
    </rPh>
    <rPh sb="6" eb="8">
      <t>キュウシュウ</t>
    </rPh>
    <rPh sb="9" eb="11">
      <t>オキナワ</t>
    </rPh>
    <phoneticPr fontId="1"/>
  </si>
  <si>
    <t>女性</t>
    <rPh sb="0" eb="2">
      <t>ジョセイ</t>
    </rPh>
    <phoneticPr fontId="1"/>
  </si>
  <si>
    <t>調査対象者の属性（直近、１年間にバーベキューを行ったことがある方）</t>
    <rPh sb="0" eb="2">
      <t>チョウサ</t>
    </rPh>
    <rPh sb="2" eb="4">
      <t>タイショウ</t>
    </rPh>
    <rPh sb="4" eb="5">
      <t>シャ</t>
    </rPh>
    <rPh sb="6" eb="8">
      <t>ゾクセイ</t>
    </rPh>
    <rPh sb="9" eb="11">
      <t>チョッキン</t>
    </rPh>
    <rPh sb="13" eb="15">
      <t>ネンカン</t>
    </rPh>
    <rPh sb="23" eb="24">
      <t>オコナ</t>
    </rPh>
    <rPh sb="31" eb="32">
      <t>カタ</t>
    </rPh>
    <phoneticPr fontId="1"/>
  </si>
  <si>
    <t>どちらかといえばできている</t>
    <phoneticPr fontId="1"/>
  </si>
  <si>
    <t>バーベキューの準備をするときに、あなたは以下の点をどの程度行うことができていますか。／清潔な調理器具を準備する（ＳＡ）</t>
    <phoneticPr fontId="1"/>
  </si>
  <si>
    <t>バーベキューの準備をするときに、あなたは以下の点をどの程度行うことができていますか。／食材の鮮度や消費期限を確認する（ＳＡ）</t>
    <phoneticPr fontId="1"/>
  </si>
  <si>
    <t>バーベキューの準備をするときに、あなたは以下の点をどの程度行うことができていますか。／肉や魚等は汁が他の食品に付かないように分けてビニール袋に入れる（ＳＡ）</t>
    <phoneticPr fontId="1"/>
  </si>
  <si>
    <t>バーベキューの準備をするときに、あなたは以下の点をどの程度行うことができていますか。／クーラーボックスや保冷剤等で食材を冷やす（ＳＡ）</t>
    <phoneticPr fontId="1"/>
  </si>
  <si>
    <t>クーラーボックスや保冷剤等で食材を冷やす</t>
  </si>
  <si>
    <t>バーベキューの調理をするときに、あなたは以下の点をどの程度行うことができていますか。／調理の前に石けんやハンドソープを使ってよく手を洗う（ＳＡ）</t>
    <phoneticPr fontId="1"/>
  </si>
  <si>
    <t>調理の前に石けんやハンドソープを使ってよく手を洗う</t>
  </si>
  <si>
    <t>バーベキューの調理をするときに、あなたは以下の点をどの程度行うことができていますか。／包丁やまな板等の調理器具を洗剤を使ってよく洗う（ＳＡ）</t>
    <phoneticPr fontId="1"/>
  </si>
  <si>
    <t>包丁やまな板等の調理器具を洗剤を使ってよく洗う</t>
  </si>
  <si>
    <t>バーベキューの調理をするときに、あなたは以下の点をどの程度行うことができていますか。／野菜等の食材を流水でよく洗う（ＳＡ）</t>
    <phoneticPr fontId="1"/>
  </si>
  <si>
    <t>野菜等の食材を流水でよく洗う</t>
  </si>
  <si>
    <t>バーベキューの調理をするときに、あなたは以下の点をどの程度行うことができていますか。／包丁やまな板は肉用、魚用、野菜用と使い分けたり、切る順番を変える（ＳＡ）</t>
    <phoneticPr fontId="1"/>
  </si>
  <si>
    <t>バーベキューの調理をするときに、あなたは以下の点をどの程度行うことができていますか。／生肉を扱った後等、適宜手を洗って手指を清潔にする（ＳＡ）</t>
    <phoneticPr fontId="1"/>
  </si>
  <si>
    <t>バーベキューの調理をするときに、あなたは以下の点をどの程度行うことができていますか。／肉や魚が中心までよく焼けているか、肉や肉汁の色を確認する（ＳＡ）</t>
    <phoneticPr fontId="1"/>
  </si>
  <si>
    <t>バーベキューの調理をするときに、あなたは以下の点をどの程度行うことができていますか。／肉等を焼くときに使うトングや箸は専用に使う（食べるときに使う箸と使い分けている）（ＳＡ）</t>
    <phoneticPr fontId="1"/>
  </si>
  <si>
    <t>バーベキューの調理をするときに、あなたは以下の点をどの程度行うことができていますか。／十分に加熱されるよう、食材を焼く位置を変えたり、火の加減を確認する（ＳＡ）</t>
    <phoneticPr fontId="1"/>
  </si>
  <si>
    <t>バーベキューの食事をするときに、あなたは以下の点をどの程度行うことができていますか。／食べる前に石けんやハンドソープを使ってよく手を洗う（ＳＡ）</t>
    <phoneticPr fontId="1"/>
  </si>
  <si>
    <t>食べる前に石けんやハンドソープを使ってよく手を洗う</t>
  </si>
  <si>
    <t>バーベキューの食事をするときに、あなたは以下の点をどの程度行うことができていますか。／使用する箸や皿を落としたり汚れたときには、新しいものに替える（ＳＡ）</t>
    <phoneticPr fontId="1"/>
  </si>
  <si>
    <t>バーベキューの食事をするときに、あなたは以下の点をどの程度行うことができていますか。／食べるときに使う箸は専用に使う（肉等を焼くときに使うトングや箸と使い分けている）（ＳＡ）</t>
    <phoneticPr fontId="1"/>
  </si>
  <si>
    <t>バーベキューの食事をするときに、あなたは以下の点をどの程度行うことができていますか。／残った食事を持ち帰らない（ＳＡ）</t>
    <phoneticPr fontId="1"/>
  </si>
  <si>
    <t>残った食事を持ち帰らない</t>
  </si>
  <si>
    <t>全体</t>
    <rPh sb="0" eb="2">
      <t>ゼンタイ</t>
    </rPh>
    <phoneticPr fontId="1"/>
  </si>
  <si>
    <t>あなたがよく行くバーベキューを行う場所には、手洗い場や食材・調理器具を洗う専用の場所がありますか。（ＳＡ）</t>
    <phoneticPr fontId="1"/>
  </si>
  <si>
    <t>回答数</t>
    <rPh sb="0" eb="2">
      <t>カイトウ</t>
    </rPh>
    <rPh sb="2" eb="3">
      <t>スウ</t>
    </rPh>
    <phoneticPr fontId="1"/>
  </si>
  <si>
    <t>%※</t>
    <phoneticPr fontId="1"/>
  </si>
  <si>
    <t>%※</t>
    <phoneticPr fontId="1"/>
  </si>
  <si>
    <t>※各居住地域の男女の合計数に占める割合</t>
    <rPh sb="1" eb="2">
      <t>カク</t>
    </rPh>
    <rPh sb="2" eb="4">
      <t>キョジュウ</t>
    </rPh>
    <rPh sb="4" eb="6">
      <t>チイキ</t>
    </rPh>
    <rPh sb="7" eb="9">
      <t>ダンジョ</t>
    </rPh>
    <rPh sb="10" eb="13">
      <t>ゴウケイスウ</t>
    </rPh>
    <rPh sb="14" eb="15">
      <t>シ</t>
    </rPh>
    <rPh sb="17" eb="19">
      <t>ワリアイ</t>
    </rPh>
    <phoneticPr fontId="1"/>
  </si>
  <si>
    <t>居住地域</t>
    <rPh sb="0" eb="2">
      <t>キョジュウ</t>
    </rPh>
    <rPh sb="2" eb="4">
      <t>チイキ</t>
    </rPh>
    <phoneticPr fontId="1"/>
  </si>
  <si>
    <t>回答数</t>
    <rPh sb="0" eb="3">
      <t>カイトウスウ</t>
    </rPh>
    <phoneticPr fontId="1"/>
  </si>
  <si>
    <t>食材の鮮度や消費期限を確認する</t>
    <phoneticPr fontId="1"/>
  </si>
  <si>
    <t>回答数</t>
    <rPh sb="0" eb="3">
      <t>カイトウスウ</t>
    </rPh>
    <phoneticPr fontId="1"/>
  </si>
  <si>
    <t>肉等を焼くときに使うトングや箸は専用に使う
（食べるときに使う箸と使い分けている）</t>
    <phoneticPr fontId="1"/>
  </si>
  <si>
    <t>回答数</t>
    <rPh sb="0" eb="3">
      <t>カイトウスウ</t>
    </rPh>
    <phoneticPr fontId="1"/>
  </si>
  <si>
    <t>一緒にバーベキューに行った方の
ことまでは分からない</t>
    <phoneticPr fontId="1"/>
  </si>
  <si>
    <t>以下は自由記述のあったもの</t>
    <rPh sb="0" eb="2">
      <t>イカ</t>
    </rPh>
    <rPh sb="3" eb="5">
      <t>ジユウ</t>
    </rPh>
    <rPh sb="5" eb="7">
      <t>キジュツ</t>
    </rPh>
    <phoneticPr fontId="1"/>
  </si>
  <si>
    <t>食材は自分たちで調達、道具類は外注</t>
    <phoneticPr fontId="1"/>
  </si>
  <si>
    <t>友人の家で、業者を呼んで、食材は、自分たちで調達</t>
    <phoneticPr fontId="1"/>
  </si>
  <si>
    <t>ホテルでのバーベキュー</t>
    <phoneticPr fontId="1"/>
  </si>
  <si>
    <t>計</t>
    <rPh sb="0" eb="1">
      <t>ケイ</t>
    </rPh>
    <phoneticPr fontId="1"/>
  </si>
  <si>
    <t>％※</t>
    <phoneticPr fontId="1"/>
  </si>
  <si>
    <t>％※</t>
    <phoneticPr fontId="1"/>
  </si>
  <si>
    <t>秋（９～11月）</t>
    <phoneticPr fontId="1"/>
  </si>
  <si>
    <t>冬（12～２月）</t>
    <phoneticPr fontId="1"/>
  </si>
  <si>
    <t>SC2</t>
    <phoneticPr fontId="1"/>
  </si>
  <si>
    <t>食材や調理器具は飲食店やキャンプ場等が用意したものを使い、自分たちで調理するバーベキュー</t>
    <phoneticPr fontId="1"/>
  </si>
  <si>
    <t>※Ｑ３の選択肢３「食材や調理器具は飲食店やキャンプ場等が用意したものを使い、自分たちで調理するバーベキュー」を選んだ224名は回答数に含めていない。</t>
    <rPh sb="4" eb="7">
      <t>センタクシ</t>
    </rPh>
    <rPh sb="55" eb="56">
      <t>エラ</t>
    </rPh>
    <rPh sb="61" eb="62">
      <t>メイ</t>
    </rPh>
    <rPh sb="63" eb="66">
      <t>カイトウスウ</t>
    </rPh>
    <rPh sb="67" eb="68">
      <t>フク</t>
    </rPh>
    <phoneticPr fontId="1"/>
  </si>
  <si>
    <t>※Ｑ３の選択肢３「食材や調理器具は飲食店やキャンプ場等が用意したものを使い、自分たちで調理するバーベキュー」を選んだ224名は回答数に含めていない。</t>
    <phoneticPr fontId="1"/>
  </si>
  <si>
    <t>自分たちで食材や調理器具を用意し、海や河原等の自由な場所で、自分たちで調理するバーベキュー</t>
    <phoneticPr fontId="1"/>
  </si>
  <si>
    <t>食材や調理器具は飲食店やキャンプ場等が用意したものを使い、自分たちで調理するバーベキュー</t>
    <phoneticPr fontId="1"/>
  </si>
  <si>
    <t>清潔な調理器具を準備する</t>
    <phoneticPr fontId="1"/>
  </si>
  <si>
    <t>Q５　あなたがよく行くバーベキューを行う場所には、手洗い場や食材・調理器具を洗う専用の場所がありますか。</t>
    <phoneticPr fontId="1"/>
  </si>
  <si>
    <t>Q３　あなたはどんなバーベキューを行うことが多いですか。</t>
    <rPh sb="17" eb="18">
      <t>オコナ</t>
    </rPh>
    <rPh sb="22" eb="23">
      <t>オオ</t>
    </rPh>
    <phoneticPr fontId="1"/>
  </si>
  <si>
    <t>Q２　あなたは年間、バーベキューを何回程度行いますか。</t>
    <rPh sb="7" eb="9">
      <t>ネンカン</t>
    </rPh>
    <rPh sb="17" eb="19">
      <t>ナンカイ</t>
    </rPh>
    <rPh sb="19" eb="21">
      <t>テイド</t>
    </rPh>
    <rPh sb="21" eb="22">
      <t>オコナ</t>
    </rPh>
    <phoneticPr fontId="1"/>
  </si>
  <si>
    <t>Q８　あなたは、バーベキューを行うため、食品や調理器具の扱い方について学んだことはありますか。</t>
    <phoneticPr fontId="1"/>
  </si>
  <si>
    <t>Q10　バーベキューの準備をするときに、あなたは以下の点をどの程度行うことができていますか。</t>
    <phoneticPr fontId="1"/>
  </si>
  <si>
    <t>Q11　バーベキューの調理をするときに、あなたは以下の点をどの程度行うことができていますか。</t>
    <rPh sb="11" eb="13">
      <t>チョウリ</t>
    </rPh>
    <phoneticPr fontId="1"/>
  </si>
  <si>
    <t>Q12　バーベキューの食事をするときに、あなたは以下の点をどの程度行うことができていますか。</t>
    <rPh sb="11" eb="13">
      <t>ショクジ</t>
    </rPh>
    <phoneticPr fontId="1"/>
  </si>
  <si>
    <t>Q13　これまでに、バーベキューで食べたものが原因で自分または一緒にバーベキューに行った方が体調を悪くしたことがありますか（二日酔い、食べ過ぎ等によるものを除く）。</t>
    <phoneticPr fontId="1"/>
  </si>
  <si>
    <t xml:space="preserve">Q14　Ｑ13で「ある」を選んだ方にお聞きします。自分または一緒にバーベキューに行った方の症状の程度とその対応について、当てはまるものを選択してください（複数回答可）。
</t>
    <phoneticPr fontId="1"/>
  </si>
  <si>
    <t>Q９　Ｑ８で「ある」と答えた方にお聞きします。どんな媒体や人から学びましたか（複数回答可）。</t>
    <rPh sb="39" eb="41">
      <t>フクスウ</t>
    </rPh>
    <rPh sb="41" eb="43">
      <t>カイトウ</t>
    </rPh>
    <rPh sb="43" eb="44">
      <t>カ</t>
    </rPh>
    <phoneticPr fontId="1"/>
  </si>
  <si>
    <t>Q７　以下の食品のうち、これまでバーベキューを行った際にあなたが食べたことがあるものを選択してください（複数回答可）。</t>
    <rPh sb="52" eb="54">
      <t>フクスウ</t>
    </rPh>
    <rPh sb="54" eb="56">
      <t>カイトウ</t>
    </rPh>
    <rPh sb="56" eb="57">
      <t>カ</t>
    </rPh>
    <phoneticPr fontId="1"/>
  </si>
  <si>
    <t>Q６　Ｑ５で「ない」と答えた方にお聞きします。手洗いや食材・調理器具を洗う代わりに何かしましたか
（複数回答可）。</t>
    <rPh sb="50" eb="52">
      <t>フクスウ</t>
    </rPh>
    <rPh sb="52" eb="54">
      <t>カイトウ</t>
    </rPh>
    <rPh sb="54" eb="55">
      <t>カ</t>
    </rPh>
    <phoneticPr fontId="1"/>
  </si>
  <si>
    <t>Q１　あなたはバーベキューをいつ行うことが多いですか（複数回答可）。</t>
    <rPh sb="16" eb="17">
      <t>オコナ</t>
    </rPh>
    <rPh sb="21" eb="22">
      <t>オオ</t>
    </rPh>
    <rPh sb="27" eb="29">
      <t>フクスウ</t>
    </rPh>
    <rPh sb="29" eb="31">
      <t>カイトウ</t>
    </rPh>
    <rPh sb="31" eb="32">
      <t>カ</t>
    </rPh>
    <phoneticPr fontId="1"/>
  </si>
  <si>
    <t>※回答者数2,000に対する割合</t>
    <rPh sb="3" eb="4">
      <t>シャ</t>
    </rPh>
    <phoneticPr fontId="1"/>
  </si>
  <si>
    <t>Q４　Q３で「その他」を選んだ方にお聞きします。それはどんなバーベキューの形体ですか。
簡単に記述して下さい（自由記述）。</t>
    <rPh sb="55" eb="57">
      <t>ジユウ</t>
    </rPh>
    <rPh sb="57" eb="59">
      <t>キジュツ</t>
    </rPh>
    <phoneticPr fontId="1"/>
  </si>
  <si>
    <t>※回答者数524に対する割合</t>
    <rPh sb="1" eb="3">
      <t>カイトウ</t>
    </rPh>
    <rPh sb="3" eb="4">
      <t>シャ</t>
    </rPh>
    <rPh sb="4" eb="5">
      <t>スウ</t>
    </rPh>
    <rPh sb="9" eb="10">
      <t>タイ</t>
    </rPh>
    <rPh sb="12" eb="14">
      <t>ワリアイ</t>
    </rPh>
    <phoneticPr fontId="1"/>
  </si>
  <si>
    <t>※回答者数2,000に対する割合</t>
    <rPh sb="1" eb="3">
      <t>カイトウ</t>
    </rPh>
    <rPh sb="3" eb="4">
      <t>シャ</t>
    </rPh>
    <rPh sb="4" eb="5">
      <t>スウ</t>
    </rPh>
    <rPh sb="11" eb="12">
      <t>タイ</t>
    </rPh>
    <rPh sb="14" eb="16">
      <t>ワリアイ</t>
    </rPh>
    <phoneticPr fontId="1"/>
  </si>
  <si>
    <t>※回答者数424に対する割合</t>
    <rPh sb="1" eb="3">
      <t>カイトウ</t>
    </rPh>
    <rPh sb="3" eb="4">
      <t>シャ</t>
    </rPh>
    <rPh sb="4" eb="5">
      <t>スウ</t>
    </rPh>
    <rPh sb="9" eb="10">
      <t>タイ</t>
    </rPh>
    <rPh sb="12" eb="14">
      <t>ワリアイ</t>
    </rPh>
    <phoneticPr fontId="1"/>
  </si>
  <si>
    <t>※回答者数1,776に対する割合</t>
    <rPh sb="1" eb="3">
      <t>カイトウ</t>
    </rPh>
    <rPh sb="3" eb="4">
      <t>シャ</t>
    </rPh>
    <rPh sb="4" eb="5">
      <t>スウ</t>
    </rPh>
    <rPh sb="11" eb="12">
      <t>タイ</t>
    </rPh>
    <rPh sb="14" eb="16">
      <t>ワリアイ</t>
    </rPh>
    <phoneticPr fontId="1"/>
  </si>
  <si>
    <t>％※</t>
    <phoneticPr fontId="1"/>
  </si>
  <si>
    <t>％※</t>
    <phoneticPr fontId="1"/>
  </si>
  <si>
    <t>肉や魚等は汁が他の食品に付かないように分けて
ビニール袋に入れる</t>
    <phoneticPr fontId="1"/>
  </si>
  <si>
    <t>包丁やまな板は肉用、魚用、野菜用と使い分けたり、
切る順番を変える</t>
    <phoneticPr fontId="1"/>
  </si>
  <si>
    <t>肉や魚が中心までよく焼けているか、肉や肉汁の色を
確認する</t>
    <phoneticPr fontId="1"/>
  </si>
  <si>
    <t>生肉を扱った後等、適宜手を洗って手指を清潔にする</t>
    <phoneticPr fontId="1"/>
  </si>
  <si>
    <t>十分に加熱されるよう、食材を焼く位置を変えたり、火の
加減を確認する</t>
    <phoneticPr fontId="1"/>
  </si>
  <si>
    <t>食べるときに使う箸は専用に使う
（肉等を焼くときに使うトングや箸と使い分けている）</t>
    <phoneticPr fontId="1"/>
  </si>
  <si>
    <t>使用する箸や皿を落としたり汚れたときには、新しい
ものに替える</t>
    <phoneticPr fontId="1"/>
  </si>
  <si>
    <t>※回答者数181に対する割合</t>
    <rPh sb="1" eb="3">
      <t>カイトウ</t>
    </rPh>
    <rPh sb="3" eb="4">
      <t>シャ</t>
    </rPh>
    <rPh sb="4" eb="5">
      <t>スウ</t>
    </rPh>
    <rPh sb="9" eb="10">
      <t>タイ</t>
    </rPh>
    <rPh sb="12" eb="14">
      <t>ワリアイ</t>
    </rPh>
    <phoneticPr fontId="1"/>
  </si>
  <si>
    <t>％</t>
    <phoneticPr fontId="1"/>
  </si>
  <si>
    <t>％</t>
    <phoneticPr fontId="1"/>
  </si>
  <si>
    <t>Q4</t>
    <phoneticPr fontId="1"/>
  </si>
  <si>
    <t>Ｑ３で「その他」を選んだ方にお聞きします。それはどんなバーベキューの形体ですか。簡単に記述して下さい。（ＦＡ）</t>
    <phoneticPr fontId="1"/>
  </si>
  <si>
    <t>※自由記述形式の問であるため、記載省略。</t>
    <rPh sb="1" eb="3">
      <t>ジユウ</t>
    </rPh>
    <rPh sb="3" eb="5">
      <t>キジュツ</t>
    </rPh>
    <rPh sb="5" eb="7">
      <t>ケイシキ</t>
    </rPh>
    <rPh sb="8" eb="9">
      <t>トイ</t>
    </rPh>
    <rPh sb="15" eb="17">
      <t>キサイ</t>
    </rPh>
    <rPh sb="17" eb="19">
      <t>ショウリャク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</si>
</sst>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\ "/>
    <numFmt numFmtId="177" formatCode="0.0\ "/>
    <numFmt numFmtId="178" formatCode="0.0_ "/>
    <numFmt numFmtId="179" formatCode="#,##0_ "/>
    <numFmt numFmtId="180" formatCode="0_ "/>
    <numFmt numFmtId="181" formatCode="#,##0_);[Red]\(#,##0\)"/>
    <numFmt numFmtId="182" formatCode="0.0_);[Red]\(0.0\)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 wrapText="1"/>
    </xf>
    <xf numFmtId="0" fontId="0" fillId="0" borderId="1" xfId="0" applyBorder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9" fontId="0" fillId="0" borderId="18" xfId="0" applyNumberFormat="1" applyBorder="1">
      <alignment vertical="center"/>
    </xf>
    <xf numFmtId="9" fontId="0" fillId="0" borderId="4" xfId="0" applyNumberFormat="1" applyBorder="1">
      <alignment vertical="center"/>
    </xf>
    <xf numFmtId="9" fontId="0" fillId="2" borderId="11" xfId="0" applyNumberFormat="1" applyFill="1" applyBorder="1">
      <alignment vertical="center"/>
    </xf>
    <xf numFmtId="9" fontId="0" fillId="2" borderId="4" xfId="0" applyNumberFormat="1" applyFill="1" applyBorder="1">
      <alignment vertical="center"/>
    </xf>
    <xf numFmtId="9" fontId="0" fillId="0" borderId="18" xfId="0" applyNumberFormat="1" applyFill="1" applyBorder="1">
      <alignment vertical="center"/>
    </xf>
    <xf numFmtId="9" fontId="0" fillId="0" borderId="11" xfId="0" applyNumberForma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9" fontId="0" fillId="3" borderId="4" xfId="0" applyNumberFormat="1" applyFill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9" fontId="0" fillId="0" borderId="22" xfId="0" applyNumberFormat="1" applyBorder="1">
      <alignment vertical="center"/>
    </xf>
    <xf numFmtId="9" fontId="4" fillId="2" borderId="13" xfId="0" applyNumberFormat="1" applyFont="1" applyFill="1" applyBorder="1">
      <alignment vertical="center"/>
    </xf>
    <xf numFmtId="9" fontId="0" fillId="0" borderId="13" xfId="0" applyNumberFormat="1" applyBorder="1">
      <alignment vertical="center"/>
    </xf>
    <xf numFmtId="9" fontId="0" fillId="3" borderId="23" xfId="0" applyNumberFormat="1" applyFill="1" applyBorder="1">
      <alignment vertical="center"/>
    </xf>
    <xf numFmtId="9" fontId="0" fillId="2" borderId="13" xfId="0" applyNumberFormat="1" applyFill="1" applyBorder="1">
      <alignment vertical="center"/>
    </xf>
    <xf numFmtId="9" fontId="0" fillId="3" borderId="13" xfId="0" applyNumberFormat="1" applyFill="1" applyBorder="1">
      <alignment vertical="center"/>
    </xf>
    <xf numFmtId="9" fontId="0" fillId="0" borderId="23" xfId="0" applyNumberFormat="1" applyBorder="1">
      <alignment vertical="center"/>
    </xf>
    <xf numFmtId="0" fontId="0" fillId="0" borderId="24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10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27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" fillId="0" borderId="1" xfId="0" applyFont="1" applyBorder="1" applyAlignment="1">
      <alignment horizontal="left" vertical="center" wrapText="1"/>
    </xf>
    <xf numFmtId="178" fontId="0" fillId="0" borderId="4" xfId="0" applyNumberFormat="1" applyBorder="1">
      <alignment vertical="center"/>
    </xf>
    <xf numFmtId="178" fontId="0" fillId="0" borderId="4" xfId="0" applyNumberFormat="1" applyFill="1" applyBorder="1">
      <alignment vertical="center"/>
    </xf>
    <xf numFmtId="180" fontId="0" fillId="0" borderId="25" xfId="0" applyNumberFormat="1" applyBorder="1">
      <alignment vertical="center"/>
    </xf>
    <xf numFmtId="180" fontId="0" fillId="0" borderId="12" xfId="0" applyNumberFormat="1" applyBorder="1">
      <alignment vertical="center"/>
    </xf>
    <xf numFmtId="180" fontId="0" fillId="3" borderId="12" xfId="0" applyNumberFormat="1" applyFill="1" applyBorder="1">
      <alignment vertical="center"/>
    </xf>
    <xf numFmtId="180" fontId="0" fillId="2" borderId="12" xfId="0" applyNumberFormat="1" applyFill="1" applyBorder="1">
      <alignment vertical="center"/>
    </xf>
    <xf numFmtId="180" fontId="0" fillId="0" borderId="17" xfId="0" applyNumberFormat="1" applyBorder="1">
      <alignment vertical="center"/>
    </xf>
    <xf numFmtId="180" fontId="0" fillId="2" borderId="8" xfId="0" applyNumberFormat="1" applyFill="1" applyBorder="1">
      <alignment vertical="center"/>
    </xf>
    <xf numFmtId="180" fontId="0" fillId="0" borderId="8" xfId="0" applyNumberFormat="1" applyBorder="1">
      <alignment vertical="center"/>
    </xf>
    <xf numFmtId="180" fontId="0" fillId="3" borderId="10" xfId="0" applyNumberFormat="1" applyFill="1" applyBorder="1">
      <alignment vertical="center"/>
    </xf>
    <xf numFmtId="180" fontId="0" fillId="0" borderId="21" xfId="0" applyNumberFormat="1" applyBorder="1">
      <alignment vertical="center"/>
    </xf>
    <xf numFmtId="180" fontId="0" fillId="2" borderId="15" xfId="0" applyNumberFormat="1" applyFill="1" applyBorder="1">
      <alignment vertical="center"/>
    </xf>
    <xf numFmtId="180" fontId="0" fillId="3" borderId="15" xfId="0" applyNumberFormat="1" applyFill="1" applyBorder="1">
      <alignment vertical="center"/>
    </xf>
    <xf numFmtId="180" fontId="0" fillId="0" borderId="15" xfId="0" applyNumberFormat="1" applyBorder="1">
      <alignment vertical="center"/>
    </xf>
    <xf numFmtId="180" fontId="0" fillId="0" borderId="16" xfId="0" applyNumberFormat="1" applyBorder="1">
      <alignment vertical="center"/>
    </xf>
    <xf numFmtId="180" fontId="0" fillId="3" borderId="8" xfId="0" applyNumberFormat="1" applyFill="1" applyBorder="1">
      <alignment vertical="center"/>
    </xf>
    <xf numFmtId="180" fontId="0" fillId="0" borderId="10" xfId="0" applyNumberFormat="1" applyBorder="1">
      <alignment vertical="center"/>
    </xf>
    <xf numFmtId="180" fontId="0" fillId="0" borderId="28" xfId="0" applyNumberFormat="1" applyBorder="1">
      <alignment vertical="center"/>
    </xf>
    <xf numFmtId="9" fontId="0" fillId="0" borderId="6" xfId="0" applyNumberFormat="1" applyBorder="1">
      <alignment vertical="center"/>
    </xf>
    <xf numFmtId="180" fontId="0" fillId="2" borderId="10" xfId="0" applyNumberFormat="1" applyFill="1" applyBorder="1">
      <alignment vertical="center"/>
    </xf>
    <xf numFmtId="180" fontId="2" fillId="0" borderId="1" xfId="0" applyNumberFormat="1" applyFont="1" applyBorder="1">
      <alignment vertical="center"/>
    </xf>
    <xf numFmtId="181" fontId="0" fillId="0" borderId="8" xfId="0" applyNumberFormat="1" applyBorder="1">
      <alignment vertical="center"/>
    </xf>
    <xf numFmtId="179" fontId="0" fillId="0" borderId="8" xfId="0" applyNumberFormat="1" applyBorder="1">
      <alignment vertical="center"/>
    </xf>
    <xf numFmtId="182" fontId="0" fillId="0" borderId="4" xfId="0" applyNumberFormat="1" applyBorder="1">
      <alignment vertical="center"/>
    </xf>
    <xf numFmtId="0" fontId="10" fillId="0" borderId="1" xfId="0" applyFont="1" applyBorder="1" applyAlignment="1">
      <alignment horizontal="center" vertical="center"/>
    </xf>
    <xf numFmtId="179" fontId="10" fillId="0" borderId="1" xfId="0" applyNumberFormat="1" applyFont="1" applyBorder="1">
      <alignment vertical="center"/>
    </xf>
    <xf numFmtId="177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179" fontId="11" fillId="0" borderId="1" xfId="0" applyNumberFormat="1" applyFont="1" applyBorder="1">
      <alignment vertical="center"/>
    </xf>
    <xf numFmtId="177" fontId="11" fillId="0" borderId="1" xfId="0" applyNumberFormat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>
      <alignment vertical="center"/>
    </xf>
    <xf numFmtId="177" fontId="8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180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0" fillId="0" borderId="19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9" xfId="0" applyBorder="1" applyAlignment="1">
      <alignment horizontal="right" vertical="center"/>
    </xf>
    <xf numFmtId="180" fontId="0" fillId="0" borderId="4" xfId="0" applyNumberFormat="1" applyBorder="1" applyAlignment="1">
      <alignment horizontal="right" vertical="center"/>
    </xf>
    <xf numFmtId="180" fontId="0" fillId="0" borderId="1" xfId="0" applyNumberFormat="1" applyBorder="1" applyAlignment="1">
      <alignment horizontal="right" vertical="center"/>
    </xf>
    <xf numFmtId="179" fontId="0" fillId="0" borderId="26" xfId="0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0" fontId="0" fillId="0" borderId="1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180" fontId="0" fillId="0" borderId="26" xfId="0" applyNumberFormat="1" applyBorder="1" applyAlignment="1">
      <alignment horizontal="right" vertical="center"/>
    </xf>
    <xf numFmtId="180" fontId="0" fillId="0" borderId="5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8" fillId="0" borderId="19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8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j-ea"/>
                <a:ea typeface="+mj-ea"/>
                <a:cs typeface="+mn-cs"/>
              </a:defRPr>
            </a:pPr>
            <a:r>
              <a:rPr lang="ja-JP" altLang="en-US" sz="1200">
                <a:solidFill>
                  <a:sysClr val="windowText" lastClr="000000"/>
                </a:solidFill>
                <a:latin typeface="+mj-ea"/>
                <a:ea typeface="+mj-ea"/>
              </a:rPr>
              <a:t>直近１年間にバーベキューを行った方の属性（</a:t>
            </a:r>
            <a:r>
              <a:rPr lang="en-US" altLang="ja-JP" sz="1200">
                <a:solidFill>
                  <a:sysClr val="windowText" lastClr="000000"/>
                </a:solidFill>
                <a:latin typeface="+mj-ea"/>
                <a:ea typeface="+mj-ea"/>
              </a:rPr>
              <a:t>n=2,000</a:t>
            </a:r>
            <a:r>
              <a:rPr lang="ja-JP" altLang="en-US" sz="1200">
                <a:solidFill>
                  <a:sysClr val="windowText" lastClr="000000"/>
                </a:solidFill>
                <a:latin typeface="+mj-ea"/>
                <a:ea typeface="+mj-ea"/>
              </a:rPr>
              <a:t>）</a:t>
            </a:r>
            <a:endParaRPr lang="ja-JP" sz="1200">
              <a:solidFill>
                <a:sysClr val="windowText" lastClr="000000"/>
              </a:solidFill>
              <a:latin typeface="+mj-ea"/>
              <a:ea typeface="+mj-ea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j-ea"/>
              <a:ea typeface="+mj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'調査対象者の属性 '!$E$4</c:f>
              <c:strCache>
                <c:ptCount val="1"/>
                <c:pt idx="0">
                  <c:v>20代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'調査対象者の属性 '!$B$5:$D$20</c15:sqref>
                  </c15:fullRef>
                </c:ext>
              </c:extLst>
              <c: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:f>
              <c:multiLvlStrCache>
                <c:ptCount val="8"/>
                <c:lvl>
                  <c:pt idx="0">
                    <c:v>回答数</c:v>
                  </c:pt>
                  <c:pt idx="1">
                    <c:v>回答数</c:v>
                  </c:pt>
                  <c:pt idx="2">
                    <c:v>回答数</c:v>
                  </c:pt>
                  <c:pt idx="3">
                    <c:v>回答数</c:v>
                  </c:pt>
                  <c:pt idx="4">
                    <c:v>回答数</c:v>
                  </c:pt>
                  <c:pt idx="5">
                    <c:v>回答数</c:v>
                  </c:pt>
                  <c:pt idx="6">
                    <c:v>回答数</c:v>
                  </c:pt>
                  <c:pt idx="7">
                    <c:v>回答数</c:v>
                  </c:pt>
                </c:lvl>
                <c:lvl>
                  <c:pt idx="0">
                    <c:v>男性</c:v>
                  </c:pt>
                  <c:pt idx="1">
                    <c:v>女性</c:v>
                  </c:pt>
                  <c:pt idx="2">
                    <c:v>男性</c:v>
                  </c:pt>
                  <c:pt idx="3">
                    <c:v>女性</c:v>
                  </c:pt>
                  <c:pt idx="4">
                    <c:v>男性</c:v>
                  </c:pt>
                  <c:pt idx="5">
                    <c:v>女性</c:v>
                  </c:pt>
                  <c:pt idx="6">
                    <c:v>男性</c:v>
                  </c:pt>
                  <c:pt idx="7">
                    <c:v>女性</c:v>
                  </c:pt>
                </c:lvl>
                <c:lvl>
                  <c:pt idx="0">
                    <c:v>北海道・東北</c:v>
                  </c:pt>
                  <c:pt idx="2">
                    <c:v>関東</c:v>
                  </c:pt>
                  <c:pt idx="4">
                    <c:v>中部・近畿</c:v>
                  </c:pt>
                  <c:pt idx="6">
                    <c:v>中国・四国・九州・沖縄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'調査対象者の属性 '!$E$5:$E$20</c15:sqref>
                  </c15:fullRef>
                </c:ext>
              </c:extLst>
              <c:f>('調査対象者の属性 '!$E$5,'調査対象者の属性 '!$E$7,'調査対象者の属性 '!$E$9,'調査対象者の属性 '!$E$11,'調査対象者の属性 '!$E$13,'調査対象者の属性 '!$E$15,'調査対象者の属性 '!$E$17,'調査対象者の属性 '!$E$19)</c:f>
              <c:numCache>
                <c:formatCode>0%</c:formatCode>
                <c:ptCount val="8"/>
                <c:pt idx="0" formatCode="0_ ">
                  <c:v>17</c:v>
                </c:pt>
                <c:pt idx="1" formatCode="0_ ">
                  <c:v>23</c:v>
                </c:pt>
                <c:pt idx="2" formatCode="0_ ">
                  <c:v>61</c:v>
                </c:pt>
                <c:pt idx="3" formatCode="0_ ">
                  <c:v>57</c:v>
                </c:pt>
                <c:pt idx="4" formatCode="0_ ">
                  <c:v>57</c:v>
                </c:pt>
                <c:pt idx="5" formatCode="0_ ">
                  <c:v>63</c:v>
                </c:pt>
                <c:pt idx="6" formatCode="0_ ">
                  <c:v>30</c:v>
                </c:pt>
                <c:pt idx="7" formatCode="0_ 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4C-4082-93BA-D802030A5202}"/>
            </c:ext>
          </c:extLst>
        </c:ser>
        <c:ser>
          <c:idx val="1"/>
          <c:order val="1"/>
          <c:tx>
            <c:strRef>
              <c:f>'調査対象者の属性 '!$F$4</c:f>
              <c:strCache>
                <c:ptCount val="1"/>
                <c:pt idx="0">
                  <c:v>30代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'調査対象者の属性 '!$B$5:$D$20</c15:sqref>
                  </c15:fullRef>
                </c:ext>
              </c:extLst>
              <c: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:f>
              <c:multiLvlStrCache>
                <c:ptCount val="8"/>
                <c:lvl>
                  <c:pt idx="0">
                    <c:v>回答数</c:v>
                  </c:pt>
                  <c:pt idx="1">
                    <c:v>回答数</c:v>
                  </c:pt>
                  <c:pt idx="2">
                    <c:v>回答数</c:v>
                  </c:pt>
                  <c:pt idx="3">
                    <c:v>回答数</c:v>
                  </c:pt>
                  <c:pt idx="4">
                    <c:v>回答数</c:v>
                  </c:pt>
                  <c:pt idx="5">
                    <c:v>回答数</c:v>
                  </c:pt>
                  <c:pt idx="6">
                    <c:v>回答数</c:v>
                  </c:pt>
                  <c:pt idx="7">
                    <c:v>回答数</c:v>
                  </c:pt>
                </c:lvl>
                <c:lvl>
                  <c:pt idx="0">
                    <c:v>男性</c:v>
                  </c:pt>
                  <c:pt idx="1">
                    <c:v>女性</c:v>
                  </c:pt>
                  <c:pt idx="2">
                    <c:v>男性</c:v>
                  </c:pt>
                  <c:pt idx="3">
                    <c:v>女性</c:v>
                  </c:pt>
                  <c:pt idx="4">
                    <c:v>男性</c:v>
                  </c:pt>
                  <c:pt idx="5">
                    <c:v>女性</c:v>
                  </c:pt>
                  <c:pt idx="6">
                    <c:v>男性</c:v>
                  </c:pt>
                  <c:pt idx="7">
                    <c:v>女性</c:v>
                  </c:pt>
                </c:lvl>
                <c:lvl>
                  <c:pt idx="0">
                    <c:v>北海道・東北</c:v>
                  </c:pt>
                  <c:pt idx="2">
                    <c:v>関東</c:v>
                  </c:pt>
                  <c:pt idx="4">
                    <c:v>中部・近畿</c:v>
                  </c:pt>
                  <c:pt idx="6">
                    <c:v>中国・四国・九州・沖縄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'調査対象者の属性 '!$F$5:$F$20</c15:sqref>
                  </c15:fullRef>
                </c:ext>
              </c:extLst>
              <c:f>('調査対象者の属性 '!$F$5,'調査対象者の属性 '!$F$7,'調査対象者の属性 '!$F$9,'調査対象者の属性 '!$F$11,'調査対象者の属性 '!$F$13,'調査対象者の属性 '!$F$15,'調査対象者の属性 '!$F$17,'調査対象者の属性 '!$F$19)</c:f>
              <c:numCache>
                <c:formatCode>0%</c:formatCode>
                <c:ptCount val="8"/>
                <c:pt idx="0" formatCode="0_ ">
                  <c:v>29</c:v>
                </c:pt>
                <c:pt idx="1" formatCode="0_ ">
                  <c:v>32</c:v>
                </c:pt>
                <c:pt idx="2" formatCode="0_ ">
                  <c:v>90</c:v>
                </c:pt>
                <c:pt idx="3" formatCode="0_ ">
                  <c:v>69</c:v>
                </c:pt>
                <c:pt idx="4" formatCode="0_ ">
                  <c:v>86</c:v>
                </c:pt>
                <c:pt idx="5" formatCode="0_ ">
                  <c:v>90</c:v>
                </c:pt>
                <c:pt idx="6" formatCode="0_ ">
                  <c:v>48</c:v>
                </c:pt>
                <c:pt idx="7" formatCode="0_ 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4C-4082-93BA-D802030A5202}"/>
            </c:ext>
          </c:extLst>
        </c:ser>
        <c:ser>
          <c:idx val="2"/>
          <c:order val="2"/>
          <c:tx>
            <c:strRef>
              <c:f>'調査対象者の属性 '!$G$4</c:f>
              <c:strCache>
                <c:ptCount val="1"/>
                <c:pt idx="0">
                  <c:v>40代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'調査対象者の属性 '!$B$5:$D$20</c15:sqref>
                  </c15:fullRef>
                </c:ext>
              </c:extLst>
              <c: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:f>
              <c:multiLvlStrCache>
                <c:ptCount val="8"/>
                <c:lvl>
                  <c:pt idx="0">
                    <c:v>回答数</c:v>
                  </c:pt>
                  <c:pt idx="1">
                    <c:v>回答数</c:v>
                  </c:pt>
                  <c:pt idx="2">
                    <c:v>回答数</c:v>
                  </c:pt>
                  <c:pt idx="3">
                    <c:v>回答数</c:v>
                  </c:pt>
                  <c:pt idx="4">
                    <c:v>回答数</c:v>
                  </c:pt>
                  <c:pt idx="5">
                    <c:v>回答数</c:v>
                  </c:pt>
                  <c:pt idx="6">
                    <c:v>回答数</c:v>
                  </c:pt>
                  <c:pt idx="7">
                    <c:v>回答数</c:v>
                  </c:pt>
                </c:lvl>
                <c:lvl>
                  <c:pt idx="0">
                    <c:v>男性</c:v>
                  </c:pt>
                  <c:pt idx="1">
                    <c:v>女性</c:v>
                  </c:pt>
                  <c:pt idx="2">
                    <c:v>男性</c:v>
                  </c:pt>
                  <c:pt idx="3">
                    <c:v>女性</c:v>
                  </c:pt>
                  <c:pt idx="4">
                    <c:v>男性</c:v>
                  </c:pt>
                  <c:pt idx="5">
                    <c:v>女性</c:v>
                  </c:pt>
                  <c:pt idx="6">
                    <c:v>男性</c:v>
                  </c:pt>
                  <c:pt idx="7">
                    <c:v>女性</c:v>
                  </c:pt>
                </c:lvl>
                <c:lvl>
                  <c:pt idx="0">
                    <c:v>北海道・東北</c:v>
                  </c:pt>
                  <c:pt idx="2">
                    <c:v>関東</c:v>
                  </c:pt>
                  <c:pt idx="4">
                    <c:v>中部・近畿</c:v>
                  </c:pt>
                  <c:pt idx="6">
                    <c:v>中国・四国・九州・沖縄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'調査対象者の属性 '!$G$5:$G$20</c15:sqref>
                  </c15:fullRef>
                </c:ext>
              </c:extLst>
              <c:f>('調査対象者の属性 '!$G$5,'調査対象者の属性 '!$G$7,'調査対象者の属性 '!$G$9,'調査対象者の属性 '!$G$11,'調査対象者の属性 '!$G$13,'調査対象者の属性 '!$G$15,'調査対象者の属性 '!$G$17,'調査対象者の属性 '!$G$19)</c:f>
              <c:numCache>
                <c:formatCode>0%</c:formatCode>
                <c:ptCount val="8"/>
                <c:pt idx="0" formatCode="0_ ">
                  <c:v>34</c:v>
                </c:pt>
                <c:pt idx="1" formatCode="0_ ">
                  <c:v>25</c:v>
                </c:pt>
                <c:pt idx="2" formatCode="0_ ">
                  <c:v>81</c:v>
                </c:pt>
                <c:pt idx="3" formatCode="0_ ">
                  <c:v>64</c:v>
                </c:pt>
                <c:pt idx="4" formatCode="0_ ">
                  <c:v>110</c:v>
                </c:pt>
                <c:pt idx="5" formatCode="0_ ">
                  <c:v>79</c:v>
                </c:pt>
                <c:pt idx="6" formatCode="0_ ">
                  <c:v>66</c:v>
                </c:pt>
                <c:pt idx="7" formatCode="0_ 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4C-4082-93BA-D802030A5202}"/>
            </c:ext>
          </c:extLst>
        </c:ser>
        <c:ser>
          <c:idx val="3"/>
          <c:order val="3"/>
          <c:tx>
            <c:strRef>
              <c:f>'調査対象者の属性 '!$H$4</c:f>
              <c:strCache>
                <c:ptCount val="1"/>
                <c:pt idx="0">
                  <c:v>50代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'調査対象者の属性 '!$B$5:$D$20</c15:sqref>
                  </c15:fullRef>
                </c:ext>
              </c:extLst>
              <c: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:f>
              <c:multiLvlStrCache>
                <c:ptCount val="8"/>
                <c:lvl>
                  <c:pt idx="0">
                    <c:v>回答数</c:v>
                  </c:pt>
                  <c:pt idx="1">
                    <c:v>回答数</c:v>
                  </c:pt>
                  <c:pt idx="2">
                    <c:v>回答数</c:v>
                  </c:pt>
                  <c:pt idx="3">
                    <c:v>回答数</c:v>
                  </c:pt>
                  <c:pt idx="4">
                    <c:v>回答数</c:v>
                  </c:pt>
                  <c:pt idx="5">
                    <c:v>回答数</c:v>
                  </c:pt>
                  <c:pt idx="6">
                    <c:v>回答数</c:v>
                  </c:pt>
                  <c:pt idx="7">
                    <c:v>回答数</c:v>
                  </c:pt>
                </c:lvl>
                <c:lvl>
                  <c:pt idx="0">
                    <c:v>男性</c:v>
                  </c:pt>
                  <c:pt idx="1">
                    <c:v>女性</c:v>
                  </c:pt>
                  <c:pt idx="2">
                    <c:v>男性</c:v>
                  </c:pt>
                  <c:pt idx="3">
                    <c:v>女性</c:v>
                  </c:pt>
                  <c:pt idx="4">
                    <c:v>男性</c:v>
                  </c:pt>
                  <c:pt idx="5">
                    <c:v>女性</c:v>
                  </c:pt>
                  <c:pt idx="6">
                    <c:v>男性</c:v>
                  </c:pt>
                  <c:pt idx="7">
                    <c:v>女性</c:v>
                  </c:pt>
                </c:lvl>
                <c:lvl>
                  <c:pt idx="0">
                    <c:v>北海道・東北</c:v>
                  </c:pt>
                  <c:pt idx="2">
                    <c:v>関東</c:v>
                  </c:pt>
                  <c:pt idx="4">
                    <c:v>中部・近畿</c:v>
                  </c:pt>
                  <c:pt idx="6">
                    <c:v>中国・四国・九州・沖縄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'調査対象者の属性 '!$H$5:$H$20</c15:sqref>
                  </c15:fullRef>
                </c:ext>
              </c:extLst>
              <c:f>('調査対象者の属性 '!$H$5,'調査対象者の属性 '!$H$7,'調査対象者の属性 '!$H$9,'調査対象者の属性 '!$H$11,'調査対象者の属性 '!$H$13,'調査対象者の属性 '!$H$15,'調査対象者の属性 '!$H$17,'調査対象者の属性 '!$H$19)</c:f>
              <c:numCache>
                <c:formatCode>0%</c:formatCode>
                <c:ptCount val="8"/>
                <c:pt idx="0" formatCode="0_ ">
                  <c:v>27</c:v>
                </c:pt>
                <c:pt idx="1" formatCode="0_ ">
                  <c:v>19</c:v>
                </c:pt>
                <c:pt idx="2" formatCode="0_ ">
                  <c:v>62</c:v>
                </c:pt>
                <c:pt idx="3" formatCode="0_ ">
                  <c:v>35</c:v>
                </c:pt>
                <c:pt idx="4" formatCode="0_ ">
                  <c:v>62</c:v>
                </c:pt>
                <c:pt idx="5" formatCode="0_ ">
                  <c:v>50</c:v>
                </c:pt>
                <c:pt idx="6" formatCode="0_ ">
                  <c:v>41</c:v>
                </c:pt>
                <c:pt idx="7" formatCode="0_ 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34C-4082-93BA-D802030A5202}"/>
            </c:ext>
          </c:extLst>
        </c:ser>
        <c:ser>
          <c:idx val="4"/>
          <c:order val="4"/>
          <c:tx>
            <c:strRef>
              <c:f>'調査対象者の属性 '!$I$4</c:f>
              <c:strCache>
                <c:ptCount val="1"/>
                <c:pt idx="0">
                  <c:v>60代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50000"/>
                    <a:satMod val="300000"/>
                  </a:schemeClr>
                </a:gs>
                <a:gs pos="35000">
                  <a:schemeClr val="accent5">
                    <a:tint val="37000"/>
                    <a:satMod val="300000"/>
                  </a:schemeClr>
                </a:gs>
                <a:gs pos="100000">
                  <a:schemeClr val="accent5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'調査対象者の属性 '!$B$5:$D$20</c15:sqref>
                  </c15:fullRef>
                </c:ext>
              </c:extLst>
              <c: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:f>
              <c:multiLvlStrCache>
                <c:ptCount val="8"/>
                <c:lvl>
                  <c:pt idx="0">
                    <c:v>回答数</c:v>
                  </c:pt>
                  <c:pt idx="1">
                    <c:v>回答数</c:v>
                  </c:pt>
                  <c:pt idx="2">
                    <c:v>回答数</c:v>
                  </c:pt>
                  <c:pt idx="3">
                    <c:v>回答数</c:v>
                  </c:pt>
                  <c:pt idx="4">
                    <c:v>回答数</c:v>
                  </c:pt>
                  <c:pt idx="5">
                    <c:v>回答数</c:v>
                  </c:pt>
                  <c:pt idx="6">
                    <c:v>回答数</c:v>
                  </c:pt>
                  <c:pt idx="7">
                    <c:v>回答数</c:v>
                  </c:pt>
                </c:lvl>
                <c:lvl>
                  <c:pt idx="0">
                    <c:v>男性</c:v>
                  </c:pt>
                  <c:pt idx="1">
                    <c:v>女性</c:v>
                  </c:pt>
                  <c:pt idx="2">
                    <c:v>男性</c:v>
                  </c:pt>
                  <c:pt idx="3">
                    <c:v>女性</c:v>
                  </c:pt>
                  <c:pt idx="4">
                    <c:v>男性</c:v>
                  </c:pt>
                  <c:pt idx="5">
                    <c:v>女性</c:v>
                  </c:pt>
                  <c:pt idx="6">
                    <c:v>男性</c:v>
                  </c:pt>
                  <c:pt idx="7">
                    <c:v>女性</c:v>
                  </c:pt>
                </c:lvl>
                <c:lvl>
                  <c:pt idx="0">
                    <c:v>北海道・東北</c:v>
                  </c:pt>
                  <c:pt idx="2">
                    <c:v>関東</c:v>
                  </c:pt>
                  <c:pt idx="4">
                    <c:v>中部・近畿</c:v>
                  </c:pt>
                  <c:pt idx="6">
                    <c:v>中国・四国・九州・沖縄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'調査対象者の属性 '!$I$5:$I$20</c15:sqref>
                  </c15:fullRef>
                </c:ext>
              </c:extLst>
              <c:f>('調査対象者の属性 '!$I$5,'調査対象者の属性 '!$I$7,'調査対象者の属性 '!$I$9,'調査対象者の属性 '!$I$11,'調査対象者の属性 '!$I$13,'調査対象者の属性 '!$I$15,'調査対象者の属性 '!$I$17,'調査対象者の属性 '!$I$19)</c:f>
              <c:numCache>
                <c:formatCode>0%</c:formatCode>
                <c:ptCount val="8"/>
                <c:pt idx="0" formatCode="0_ ">
                  <c:v>41</c:v>
                </c:pt>
                <c:pt idx="1" formatCode="0_ ">
                  <c:v>30</c:v>
                </c:pt>
                <c:pt idx="2" formatCode="0_ ">
                  <c:v>64</c:v>
                </c:pt>
                <c:pt idx="3" formatCode="0_ ">
                  <c:v>43</c:v>
                </c:pt>
                <c:pt idx="4" formatCode="0_ ">
                  <c:v>76</c:v>
                </c:pt>
                <c:pt idx="5" formatCode="0_ ">
                  <c:v>44</c:v>
                </c:pt>
                <c:pt idx="6" formatCode="0_ ">
                  <c:v>44</c:v>
                </c:pt>
                <c:pt idx="7" formatCode="0_ 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34C-4082-93BA-D802030A520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719833824"/>
        <c:axId val="719836776"/>
        <c:extLst>
          <c:ext xmlns:c15="http://schemas.microsoft.com/office/drawing/2012/chart" uri="{02D57815-91ED-43cb-92C2-25804820EDAC}">
            <c15:filteredBarSeries>
              <c15:ser>
                <c:idx val="5"/>
                <c:order val="5"/>
                <c:tx>
                  <c:strRef>
                    <c:extLst>
                      <c:ext uri="{02D57815-91ED-43cb-92C2-25804820EDAC}">
                        <c15:formulaRef>
                          <c15:sqref>'調査対象者の属性 '!$J$4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6">
                          <a:tint val="50000"/>
                          <a:satMod val="300000"/>
                        </a:schemeClr>
                      </a:gs>
                      <a:gs pos="35000">
                        <a:schemeClr val="accent6">
                          <a:tint val="37000"/>
                          <a:satMod val="300000"/>
                        </a:schemeClr>
                      </a:gs>
                      <a:gs pos="100000">
                        <a:schemeClr val="accent6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6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ja-JP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multiLvlStrRef>
                    <c:extLst>
                      <c:ext uri="{02D57815-91ED-43cb-92C2-25804820EDAC}">
                        <c15:fullRef>
                          <c15:sqref>'調査対象者の属性 '!$B$5:$D$20</c15:sqref>
                        </c15:fullRef>
                        <c15:formulaRef>
                          <c15:sqre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15:sqref>
                        </c15:formulaRef>
                      </c:ext>
                    </c:extLst>
                    <c:multiLvlStrCache>
                      <c:ptCount val="8"/>
                      <c:lvl>
                        <c:pt idx="0">
                          <c:v>回答数</c:v>
                        </c:pt>
                        <c:pt idx="1">
                          <c:v>回答数</c:v>
                        </c:pt>
                        <c:pt idx="2">
                          <c:v>回答数</c:v>
                        </c:pt>
                        <c:pt idx="3">
                          <c:v>回答数</c:v>
                        </c:pt>
                        <c:pt idx="4">
                          <c:v>回答数</c:v>
                        </c:pt>
                        <c:pt idx="5">
                          <c:v>回答数</c:v>
                        </c:pt>
                        <c:pt idx="6">
                          <c:v>回答数</c:v>
                        </c:pt>
                        <c:pt idx="7">
                          <c:v>回答数</c:v>
                        </c:pt>
                      </c:lvl>
                      <c:lvl>
                        <c:pt idx="0">
                          <c:v>男性</c:v>
                        </c:pt>
                        <c:pt idx="1">
                          <c:v>女性</c:v>
                        </c:pt>
                        <c:pt idx="2">
                          <c:v>男性</c:v>
                        </c:pt>
                        <c:pt idx="3">
                          <c:v>女性</c:v>
                        </c:pt>
                        <c:pt idx="4">
                          <c:v>男性</c:v>
                        </c:pt>
                        <c:pt idx="5">
                          <c:v>女性</c:v>
                        </c:pt>
                        <c:pt idx="6">
                          <c:v>男性</c:v>
                        </c:pt>
                        <c:pt idx="7">
                          <c:v>女性</c:v>
                        </c:pt>
                      </c:lvl>
                      <c:lvl>
                        <c:pt idx="0">
                          <c:v>北海道・東北</c:v>
                        </c:pt>
                        <c:pt idx="2">
                          <c:v>関東</c:v>
                        </c:pt>
                        <c:pt idx="4">
                          <c:v>中部・近畿</c:v>
                        </c:pt>
                        <c:pt idx="6">
                          <c:v>中国・四国・九州・沖縄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uri="{02D57815-91ED-43cb-92C2-25804820EDAC}">
                        <c15:fullRef>
                          <c15:sqref>'調査対象者の属性 '!$J$5:$J$20</c15:sqref>
                        </c15:fullRef>
                        <c15:formulaRef>
                          <c15:sqref>('調査対象者の属性 '!$J$5,'調査対象者の属性 '!$J$7,'調査対象者の属性 '!$J$9,'調査対象者の属性 '!$J$11,'調査対象者の属性 '!$J$13,'調査対象者の属性 '!$J$15,'調査対象者の属性 '!$J$17,'調査対象者の属性 '!$J$19)</c15:sqref>
                        </c15:formulaRef>
                      </c:ext>
                    </c:extLst>
                    <c:numCache>
                      <c:formatCode>0%</c:formatCode>
                      <c:ptCount val="8"/>
                      <c:pt idx="0" formatCode="0_ ">
                        <c:v>148</c:v>
                      </c:pt>
                      <c:pt idx="1" formatCode="0_ ">
                        <c:v>129</c:v>
                      </c:pt>
                      <c:pt idx="2" formatCode="0_ ">
                        <c:v>358</c:v>
                      </c:pt>
                      <c:pt idx="3" formatCode="0_ ">
                        <c:v>268</c:v>
                      </c:pt>
                      <c:pt idx="4" formatCode="0_ ">
                        <c:v>391</c:v>
                      </c:pt>
                      <c:pt idx="5" formatCode="0_ ">
                        <c:v>326</c:v>
                      </c:pt>
                      <c:pt idx="6" formatCode="0_ ">
                        <c:v>229</c:v>
                      </c:pt>
                      <c:pt idx="7" formatCode="0_ ">
                        <c:v>151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5-D34C-4082-93BA-D802030A5202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'調査対象者の属性 '!$K$4</c15:sqref>
                        </c15:formulaRef>
                      </c:ext>
                    </c:extLst>
                    <c:strCache>
                      <c:ptCount val="1"/>
                      <c:pt idx="0">
                        <c:v>計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ja-JP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multiLvlStrRef>
                    <c:extLst>
                      <c:ext xmlns:c15="http://schemas.microsoft.com/office/drawing/2012/chart" uri="{02D57815-91ED-43cb-92C2-25804820EDAC}">
                        <c15:fullRef>
                          <c15:sqref>'調査対象者の属性 '!$B$5:$D$20</c15:sqref>
                        </c15:fullRef>
                        <c15:formulaRef>
                          <c15:sqref>('調査対象者の属性 '!$B$5:$D$5,'調査対象者の属性 '!$B$7:$D$7,'調査対象者の属性 '!$B$9:$D$9,'調査対象者の属性 '!$B$11:$D$11,'調査対象者の属性 '!$B$13:$D$13,'調査対象者の属性 '!$B$15:$D$15,'調査対象者の属性 '!$B$17:$D$17,'調査対象者の属性 '!$B$19:$D$19)</c15:sqref>
                        </c15:formulaRef>
                      </c:ext>
                    </c:extLst>
                    <c:multiLvlStrCache>
                      <c:ptCount val="8"/>
                      <c:lvl>
                        <c:pt idx="0">
                          <c:v>回答数</c:v>
                        </c:pt>
                        <c:pt idx="1">
                          <c:v>回答数</c:v>
                        </c:pt>
                        <c:pt idx="2">
                          <c:v>回答数</c:v>
                        </c:pt>
                        <c:pt idx="3">
                          <c:v>回答数</c:v>
                        </c:pt>
                        <c:pt idx="4">
                          <c:v>回答数</c:v>
                        </c:pt>
                        <c:pt idx="5">
                          <c:v>回答数</c:v>
                        </c:pt>
                        <c:pt idx="6">
                          <c:v>回答数</c:v>
                        </c:pt>
                        <c:pt idx="7">
                          <c:v>回答数</c:v>
                        </c:pt>
                      </c:lvl>
                      <c:lvl>
                        <c:pt idx="0">
                          <c:v>男性</c:v>
                        </c:pt>
                        <c:pt idx="1">
                          <c:v>女性</c:v>
                        </c:pt>
                        <c:pt idx="2">
                          <c:v>男性</c:v>
                        </c:pt>
                        <c:pt idx="3">
                          <c:v>女性</c:v>
                        </c:pt>
                        <c:pt idx="4">
                          <c:v>男性</c:v>
                        </c:pt>
                        <c:pt idx="5">
                          <c:v>女性</c:v>
                        </c:pt>
                        <c:pt idx="6">
                          <c:v>男性</c:v>
                        </c:pt>
                        <c:pt idx="7">
                          <c:v>女性</c:v>
                        </c:pt>
                      </c:lvl>
                      <c:lvl>
                        <c:pt idx="0">
                          <c:v>北海道・東北</c:v>
                        </c:pt>
                        <c:pt idx="2">
                          <c:v>関東</c:v>
                        </c:pt>
                        <c:pt idx="4">
                          <c:v>中部・近畿</c:v>
                        </c:pt>
                        <c:pt idx="6">
                          <c:v>中国・四国・九州・沖縄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'調査対象者の属性 '!$K$5:$K$20</c15:sqref>
                        </c15:fullRef>
                        <c15:formulaRef>
                          <c15:sqref>('調査対象者の属性 '!$K$5,'調査対象者の属性 '!$K$7,'調査対象者の属性 '!$K$9,'調査対象者の属性 '!$K$11,'調査対象者の属性 '!$K$13,'調査対象者の属性 '!$K$15,'調査対象者の属性 '!$K$17,'調査対象者の属性 '!$K$19)</c15:sqref>
                        </c15:formulaRef>
                      </c:ext>
                    </c:extLst>
                    <c:numCache>
                      <c:formatCode>0_ </c:formatCode>
                      <c:ptCount val="8"/>
                      <c:pt idx="0">
                        <c:v>277</c:v>
                      </c:pt>
                      <c:pt idx="2">
                        <c:v>626</c:v>
                      </c:pt>
                      <c:pt idx="4">
                        <c:v>717</c:v>
                      </c:pt>
                      <c:pt idx="6">
                        <c:v>380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D34C-4082-93BA-D802030A5202}"/>
                  </c:ext>
                </c:extLst>
              </c15:ser>
            </c15:filteredBarSeries>
          </c:ext>
        </c:extLst>
      </c:barChart>
      <c:catAx>
        <c:axId val="71983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836776"/>
        <c:crosses val="autoZero"/>
        <c:auto val="1"/>
        <c:lblAlgn val="ctr"/>
        <c:lblOffset val="100"/>
        <c:noMultiLvlLbl val="0"/>
      </c:catAx>
      <c:valAx>
        <c:axId val="719836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9833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100">
                <a:solidFill>
                  <a:sysClr val="windowText" lastClr="000000"/>
                </a:solidFill>
              </a:rPr>
              <a:t>あなたはバーベキューをいつ行うことが多いですか。</a:t>
            </a:r>
            <a:endParaRPr lang="en-US" sz="1100">
              <a:solidFill>
                <a:sysClr val="windowText" lastClr="000000"/>
              </a:solidFill>
            </a:endParaRPr>
          </a:p>
          <a:p>
            <a:pPr>
              <a:defRPr sz="1100">
                <a:solidFill>
                  <a:sysClr val="windowText" lastClr="000000"/>
                </a:solidFill>
              </a:defRPr>
            </a:pPr>
            <a:r>
              <a:rPr lang="ja-JP" sz="1100">
                <a:solidFill>
                  <a:sysClr val="windowText" lastClr="000000"/>
                </a:solidFill>
              </a:rPr>
              <a:t>（複数回答可、</a:t>
            </a:r>
            <a:r>
              <a:rPr lang="en-US" sz="1100">
                <a:solidFill>
                  <a:sysClr val="windowText" lastClr="000000"/>
                </a:solidFill>
              </a:rPr>
              <a:t>n=2,000</a:t>
            </a:r>
            <a:r>
              <a:rPr lang="ja-JP" sz="11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Q1_BBQを行う季節!$C$6</c:f>
              <c:strCache>
                <c:ptCount val="1"/>
                <c:pt idx="0">
                  <c:v>春（３～５月）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E3FE968-44D8-4A48-899D-04B7776A1E18}" type="VALUE">
                      <a:rPr lang="en-US" altLang="ja-JP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[値]</a:t>
                    </a:fld>
                    <a:r>
                      <a:rPr lang="en-US" altLang="ja-JP">
                        <a:solidFill>
                          <a:sysClr val="windowText" lastClr="000000"/>
                        </a:solidFill>
                      </a:rPr>
                      <a:t>(47%)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91E7-469B-A708-43769FA58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Q1_BBQを行う季節!$D$6</c:f>
              <c:numCache>
                <c:formatCode>#,##0_ </c:formatCode>
                <c:ptCount val="1"/>
                <c:pt idx="0">
                  <c:v>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D4-4018-B0D3-FF4D703571F9}"/>
            </c:ext>
          </c:extLst>
        </c:ser>
        <c:ser>
          <c:idx val="1"/>
          <c:order val="1"/>
          <c:tx>
            <c:strRef>
              <c:f>Q1_BBQを行う季節!$C$7</c:f>
              <c:strCache>
                <c:ptCount val="1"/>
                <c:pt idx="0">
                  <c:v>夏（６～８月）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00620EB-93DF-406A-9E4C-B11C551A9344}" type="VALUE">
                      <a:rPr lang="en-US" altLang="ja-JP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[値]</a:t>
                    </a:fld>
                    <a:r>
                      <a:rPr lang="en-US" altLang="ja-JP">
                        <a:solidFill>
                          <a:sysClr val="windowText" lastClr="000000"/>
                        </a:solidFill>
                      </a:rPr>
                      <a:t>(70%)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91E7-469B-A708-43769FA58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Q1_BBQを行う季節!$D$7</c:f>
              <c:numCache>
                <c:formatCode>#,##0_ </c:formatCode>
                <c:ptCount val="1"/>
                <c:pt idx="0">
                  <c:v>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D4-4018-B0D3-FF4D703571F9}"/>
            </c:ext>
          </c:extLst>
        </c:ser>
        <c:ser>
          <c:idx val="2"/>
          <c:order val="2"/>
          <c:tx>
            <c:strRef>
              <c:f>Q1_BBQを行う季節!$C$8</c:f>
              <c:strCache>
                <c:ptCount val="1"/>
                <c:pt idx="0">
                  <c:v>秋（９～11月）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4EEC89E-F62D-4B93-8265-6A78BA3EB5EB}" type="VALUE">
                      <a:rPr lang="en-US" altLang="ja-JP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[値]</a:t>
                    </a:fld>
                    <a:r>
                      <a:rPr lang="en-US" altLang="ja-JP">
                        <a:solidFill>
                          <a:sysClr val="windowText" lastClr="000000"/>
                        </a:solidFill>
                      </a:rPr>
                      <a:t>(26%)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91E7-469B-A708-43769FA58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Q1_BBQを行う季節!$D$8</c:f>
              <c:numCache>
                <c:formatCode>#,##0_ </c:formatCode>
                <c:ptCount val="1"/>
                <c:pt idx="0">
                  <c:v>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D4-4018-B0D3-FF4D703571F9}"/>
            </c:ext>
          </c:extLst>
        </c:ser>
        <c:ser>
          <c:idx val="3"/>
          <c:order val="3"/>
          <c:tx>
            <c:strRef>
              <c:f>Q1_BBQを行う季節!$C$9</c:f>
              <c:strCache>
                <c:ptCount val="1"/>
                <c:pt idx="0">
                  <c:v>冬（12～２月）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5185B59-BABC-41B1-88E4-FB7B8691E51B}" type="VALUE">
                      <a:rPr lang="en-US" altLang="ja-JP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[値]</a:t>
                    </a:fld>
                    <a:r>
                      <a:rPr lang="en-US" altLang="ja-JP">
                        <a:solidFill>
                          <a:sysClr val="windowText" lastClr="000000"/>
                        </a:solidFill>
                      </a:rPr>
                      <a:t>(4%)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91E7-469B-A708-43769FA58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Q1_BBQを行う季節!$D$9</c:f>
              <c:numCache>
                <c:formatCode>#,##0_ </c:formatCode>
                <c:ptCount val="1"/>
                <c:pt idx="0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D4-4018-B0D3-FF4D703571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27062304"/>
        <c:axId val="527059352"/>
      </c:barChart>
      <c:catAx>
        <c:axId val="5270623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27059352"/>
        <c:crosses val="autoZero"/>
        <c:auto val="1"/>
        <c:lblAlgn val="ctr"/>
        <c:lblOffset val="100"/>
        <c:noMultiLvlLbl val="0"/>
      </c:catAx>
      <c:valAx>
        <c:axId val="527059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2706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200">
                <a:solidFill>
                  <a:sysClr val="windowText" lastClr="000000"/>
                </a:solidFill>
              </a:rPr>
              <a:t>あなたは年間、バーベキューを何回程度行いますか。（</a:t>
            </a:r>
            <a:r>
              <a:rPr lang="en-US" sz="1200">
                <a:solidFill>
                  <a:sysClr val="windowText" lastClr="000000"/>
                </a:solidFill>
              </a:rPr>
              <a:t>n=2,000</a:t>
            </a:r>
            <a:r>
              <a:rPr lang="ja-JP" sz="1200">
                <a:solidFill>
                  <a:sysClr val="windowText" lastClr="000000"/>
                </a:solidFill>
              </a:rPr>
              <a:t>）</a:t>
            </a:r>
          </a:p>
        </c:rich>
      </c:tx>
      <c:layout>
        <c:manualLayout>
          <c:xMode val="edge"/>
          <c:yMode val="edge"/>
          <c:x val="0.121326334208224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33713976377952753"/>
          <c:y val="0.28070720326625836"/>
          <c:w val="0.36183158355205602"/>
          <c:h val="0.6030526392534267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583-43CA-B74C-79EE8DE498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583-43CA-B74C-79EE8DE498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583-43CA-B74C-79EE8DE498DE}"/>
              </c:ext>
            </c:extLst>
          </c:dPt>
          <c:dLbls>
            <c:dLbl>
              <c:idx val="0"/>
              <c:layout/>
              <c:tx>
                <c:rich>
                  <a:bodyPr/>
                  <a:lstStyle/>
                  <a:p>
                    <a:fld id="{FA421D89-2FA7-4FC2-B04D-9CF9599C4E90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0EF8F024-38B7-49DD-844C-0BE263EEE4DB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583-43CA-B74C-79EE8DE498DE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2F38119B-4E20-4055-81D1-D6F401227990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D64CB033-15CD-486D-ACED-3ECFA7F8D109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583-43CA-B74C-79EE8DE498DE}"/>
                </c:ext>
              </c:extLst>
            </c:dLbl>
            <c:dLbl>
              <c:idx val="2"/>
              <c:layout>
                <c:manualLayout>
                  <c:x val="-2.789408992587588E-2"/>
                  <c:y val="2.3013633712452609E-2"/>
                </c:manualLayout>
              </c:layout>
              <c:tx>
                <c:rich>
                  <a:bodyPr/>
                  <a:lstStyle/>
                  <a:p>
                    <a:fld id="{B2FB979E-8250-4044-9EBC-113A366B5F3F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EC2FE580-F2EB-4F78-B7A9-A437B8D773DC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583-43CA-B74C-79EE8DE498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Q2_BBQを行う回数!$C$6:$C$8</c:f>
              <c:strCache>
                <c:ptCount val="3"/>
                <c:pt idx="0">
                  <c:v>数年に１回程度</c:v>
                </c:pt>
                <c:pt idx="1">
                  <c:v>年に１～５回程度</c:v>
                </c:pt>
                <c:pt idx="2">
                  <c:v>年に６回以上</c:v>
                </c:pt>
              </c:strCache>
            </c:strRef>
          </c:cat>
          <c:val>
            <c:numRef>
              <c:f>Q2_BBQを行う回数!$D$6:$D$8</c:f>
              <c:numCache>
                <c:formatCode>#,##0_ </c:formatCode>
                <c:ptCount val="3"/>
                <c:pt idx="0">
                  <c:v>567</c:v>
                </c:pt>
                <c:pt idx="1">
                  <c:v>1340</c:v>
                </c:pt>
                <c:pt idx="2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C4-4806-A11A-73C6F9DFC4BC}"/>
            </c:ext>
          </c:extLst>
        </c:ser>
        <c:ser>
          <c:idx val="1"/>
          <c:order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583-43CA-B74C-79EE8DE498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583-43CA-B74C-79EE8DE498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583-43CA-B74C-79EE8DE498D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Q2_BBQを行う回数!$C$6:$C$8</c:f>
              <c:strCache>
                <c:ptCount val="3"/>
                <c:pt idx="0">
                  <c:v>数年に１回程度</c:v>
                </c:pt>
                <c:pt idx="1">
                  <c:v>年に１～５回程度</c:v>
                </c:pt>
                <c:pt idx="2">
                  <c:v>年に６回以上</c:v>
                </c:pt>
              </c:strCache>
            </c:strRef>
          </c:cat>
          <c:val>
            <c:numRef>
              <c:f>Q2_BBQを行う回数!$E$6:$E$8</c:f>
              <c:numCache>
                <c:formatCode>0.0\ </c:formatCode>
                <c:ptCount val="3"/>
                <c:pt idx="0">
                  <c:v>28.4</c:v>
                </c:pt>
                <c:pt idx="1">
                  <c:v>67</c:v>
                </c:pt>
                <c:pt idx="2">
                  <c:v>4.7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C4-4806-A11A-73C6F9DFC4B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6552537182852142"/>
          <c:y val="0.91724482356372106"/>
          <c:w val="0.68561570428696417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200">
                <a:solidFill>
                  <a:sysClr val="windowText" lastClr="000000"/>
                </a:solidFill>
              </a:rPr>
              <a:t>あなたはどんなバーベキューを行うことが多いですか。（</a:t>
            </a:r>
            <a:r>
              <a:rPr lang="en-US" sz="1200">
                <a:solidFill>
                  <a:sysClr val="windowText" lastClr="000000"/>
                </a:solidFill>
              </a:rPr>
              <a:t>n=2,000</a:t>
            </a:r>
            <a:r>
              <a:rPr lang="ja-JP" sz="12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37013417626594142"/>
          <c:y val="0.15092698318370582"/>
          <c:w val="0.33447546904738179"/>
          <c:h val="0.4985577746177954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419-4F72-80D2-BEC4FF09D17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419-4F72-80D2-BEC4FF09D17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419-4F72-80D2-BEC4FF09D173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419-4F72-80D2-BEC4FF09D173}"/>
              </c:ext>
            </c:extLst>
          </c:dPt>
          <c:dLbls>
            <c:dLbl>
              <c:idx val="0"/>
              <c:layout/>
              <c:tx>
                <c:rich>
                  <a:bodyPr/>
                  <a:lstStyle/>
                  <a:p>
                    <a:fld id="{A3E5D234-DC56-4650-938E-3A193ED05075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417E4435-9FAD-42F8-9E2B-1F35EE949B16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1419-4F72-80D2-BEC4FF09D173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2F3DEEF1-CB5A-49E7-82F2-4F308CDAB24C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64FCBC91-4E85-4A71-8343-12FFEAF6560C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1419-4F72-80D2-BEC4FF09D173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94ECBEAA-8387-4934-A3E6-CB38E874AD96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BF068E2C-38FD-4E97-BDA1-CC1926E71B59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1419-4F72-80D2-BEC4FF09D173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D882BCA9-C36D-427E-9314-7BDA34712974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38749696-AECC-40FA-88FE-C6634AAC6A24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1419-4F72-80D2-BEC4FF09D1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Q3_BBQの形体!$C$6:$C$9</c:f>
              <c:strCache>
                <c:ptCount val="4"/>
                <c:pt idx="0">
                  <c:v>自分たちで食材や調理器具を用意し、キャンプ場やバーベキュー等の専用の場所で、自分たちで調理するバーベキュー</c:v>
                </c:pt>
                <c:pt idx="1">
                  <c:v>自分たちで食材や調理器具を用意し、海や河原等の自由な場所で、自分たちで調理するバーベキュー</c:v>
                </c:pt>
                <c:pt idx="2">
                  <c:v>食材や調理器具は飲食店やキャンプ場等が用意したものを使い、自分たちで調理するバーベキュー</c:v>
                </c:pt>
                <c:pt idx="3">
                  <c:v>その他</c:v>
                </c:pt>
              </c:strCache>
            </c:strRef>
          </c:cat>
          <c:val>
            <c:numRef>
              <c:f>Q3_BBQの形体!$D$6:$D$9</c:f>
              <c:numCache>
                <c:formatCode>#,##0_ </c:formatCode>
                <c:ptCount val="4"/>
                <c:pt idx="0">
                  <c:v>836</c:v>
                </c:pt>
                <c:pt idx="1">
                  <c:v>688</c:v>
                </c:pt>
                <c:pt idx="2">
                  <c:v>224</c:v>
                </c:pt>
                <c:pt idx="3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32-4528-8256-26D10553917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473853910553671"/>
          <c:y val="0.67197101859273578"/>
          <c:w val="0.78080213293496403"/>
          <c:h val="0.320044949471136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100">
                <a:solidFill>
                  <a:sysClr val="windowText" lastClr="000000"/>
                </a:solidFill>
              </a:rPr>
              <a:t>あなたがよく行くバーベキューを行う場所には、手洗い場や</a:t>
            </a:r>
            <a:endParaRPr lang="en-US" sz="1100">
              <a:solidFill>
                <a:sysClr val="windowText" lastClr="000000"/>
              </a:solidFill>
            </a:endParaRPr>
          </a:p>
          <a:p>
            <a:pPr>
              <a:defRPr sz="1100">
                <a:solidFill>
                  <a:sysClr val="windowText" lastClr="000000"/>
                </a:solidFill>
              </a:defRPr>
            </a:pPr>
            <a:r>
              <a:rPr lang="ja-JP" sz="1100">
                <a:solidFill>
                  <a:sysClr val="windowText" lastClr="000000"/>
                </a:solidFill>
              </a:rPr>
              <a:t>食材・調理器具を洗う専用の場所がありますか</a:t>
            </a:r>
            <a:r>
              <a:rPr lang="ja-JP" altLang="en-US" sz="1100">
                <a:solidFill>
                  <a:sysClr val="windowText" lastClr="000000"/>
                </a:solidFill>
              </a:rPr>
              <a:t>。</a:t>
            </a:r>
            <a:r>
              <a:rPr lang="ja-JP" sz="1100">
                <a:solidFill>
                  <a:sysClr val="windowText" lastClr="000000"/>
                </a:solidFill>
              </a:rPr>
              <a:t>（</a:t>
            </a:r>
            <a:r>
              <a:rPr lang="en-US" sz="1100">
                <a:solidFill>
                  <a:sysClr val="windowText" lastClr="000000"/>
                </a:solidFill>
              </a:rPr>
              <a:t>n=2,000</a:t>
            </a:r>
            <a:r>
              <a:rPr lang="ja-JP" sz="11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32608070866141731"/>
          <c:y val="0.22732174103237096"/>
          <c:w val="0.36728302712160982"/>
          <c:h val="0.612138378536016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C15-4F57-865C-65EB37BAF68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C15-4F57-865C-65EB37BAF68E}"/>
              </c:ext>
            </c:extLst>
          </c:dPt>
          <c:dLbls>
            <c:dLbl>
              <c:idx val="0"/>
              <c:layout/>
              <c:tx>
                <c:rich>
                  <a:bodyPr/>
                  <a:lstStyle/>
                  <a:p>
                    <a:fld id="{DC94E0C9-EC94-4816-B5C6-5323067BDC90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2C379177-E1B7-4726-9029-D653ECF11C3A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C15-4F57-865C-65EB37BAF68E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452073F0-B613-4C18-AA3E-82D859041CF4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EDEBA3BB-B187-4351-BEEC-96128BFFDB3B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C15-4F57-865C-65EB37BAF68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Q5_洗う場所の有無!$C$7:$C$8</c:f>
              <c:strCache>
                <c:ptCount val="2"/>
                <c:pt idx="0">
                  <c:v>ある</c:v>
                </c:pt>
                <c:pt idx="1">
                  <c:v>ない</c:v>
                </c:pt>
              </c:strCache>
            </c:strRef>
          </c:cat>
          <c:val>
            <c:numRef>
              <c:f>Q5_洗う場所の有無!$D$7:$D$8</c:f>
              <c:numCache>
                <c:formatCode>#,##0_ </c:formatCode>
                <c:ptCount val="2"/>
                <c:pt idx="0">
                  <c:v>1476</c:v>
                </c:pt>
                <c:pt idx="1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3-49BF-AEBE-A0A6B5F5510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050">
                <a:solidFill>
                  <a:sysClr val="windowText" lastClr="000000"/>
                </a:solidFill>
              </a:rPr>
              <a:t>Ｑ５で「ない」と答えた方にお聞きします。手洗いや食材・調理器具を洗う代わりに何かしましたか。（複数回答可</a:t>
            </a:r>
            <a:r>
              <a:rPr lang="ja-JP" altLang="en-US" sz="1050">
                <a:solidFill>
                  <a:sysClr val="windowText" lastClr="000000"/>
                </a:solidFill>
              </a:rPr>
              <a:t>、</a:t>
            </a:r>
            <a:r>
              <a:rPr lang="en-US" altLang="ja-JP" sz="1050">
                <a:solidFill>
                  <a:sysClr val="windowText" lastClr="000000"/>
                </a:solidFill>
              </a:rPr>
              <a:t>n=524</a:t>
            </a:r>
            <a:r>
              <a:rPr lang="ja-JP" sz="105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57E78972-5C8B-4CF1-BE75-6375B6C6964B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(13%)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889-4FF3-ABE8-341521A6B5A2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36837CFA-92C5-4E87-9502-D47049B26ED9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(51%)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889-4FF3-ABE8-341521A6B5A2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E21FD7E3-9734-428C-B107-02042A1F719D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(22%)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DA7F-4250-A66D-D3E919B5C7B3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88C8AEAC-F98E-45B7-8DE2-312FD1329846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(30%)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A7F-4250-A66D-D3E919B5C7B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Q6_洗う代わりの対策!$C$6:$C$9</c:f>
              <c:strCache>
                <c:ptCount val="4"/>
                <c:pt idx="0">
                  <c:v>スプレータイプの殺菌剤を使う</c:v>
                </c:pt>
                <c:pt idx="1">
                  <c:v>ペーパータオルやウエットティッシュ等で拭く</c:v>
                </c:pt>
                <c:pt idx="2">
                  <c:v>その他</c:v>
                </c:pt>
                <c:pt idx="3">
                  <c:v>特に何もしていない</c:v>
                </c:pt>
              </c:strCache>
            </c:strRef>
          </c:cat>
          <c:val>
            <c:numRef>
              <c:f>Q6_洗う代わりの対策!$D$6:$D$9</c:f>
              <c:numCache>
                <c:formatCode>#,##0_ </c:formatCode>
                <c:ptCount val="4"/>
                <c:pt idx="0">
                  <c:v>66</c:v>
                </c:pt>
                <c:pt idx="1">
                  <c:v>266</c:v>
                </c:pt>
                <c:pt idx="2">
                  <c:v>114</c:v>
                </c:pt>
                <c:pt idx="3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89-4FF3-ABE8-341521A6B5A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4"/>
        <c:axId val="504005808"/>
        <c:axId val="504005152"/>
      </c:barChart>
      <c:catAx>
        <c:axId val="50400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4005152"/>
        <c:crosses val="autoZero"/>
        <c:auto val="1"/>
        <c:lblAlgn val="ctr"/>
        <c:lblOffset val="50"/>
        <c:noMultiLvlLbl val="0"/>
      </c:catAx>
      <c:valAx>
        <c:axId val="50400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4005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050">
                <a:solidFill>
                  <a:sysClr val="windowText" lastClr="000000"/>
                </a:solidFill>
              </a:rPr>
              <a:t>以下の食品のうち、これまでバーベキューを行った際にあなたが食べたことが</a:t>
            </a:r>
            <a:endParaRPr lang="en-US" sz="1050">
              <a:solidFill>
                <a:sysClr val="windowText" lastClr="000000"/>
              </a:solidFill>
            </a:endParaRPr>
          </a:p>
          <a:p>
            <a:pPr>
              <a:defRPr sz="1050">
                <a:solidFill>
                  <a:sysClr val="windowText" lastClr="000000"/>
                </a:solidFill>
              </a:defRPr>
            </a:pPr>
            <a:r>
              <a:rPr lang="ja-JP" sz="1050">
                <a:solidFill>
                  <a:sysClr val="windowText" lastClr="000000"/>
                </a:solidFill>
              </a:rPr>
              <a:t>あるものを選択してください。（複数回答可、</a:t>
            </a:r>
            <a:r>
              <a:rPr lang="en-US" sz="1050">
                <a:solidFill>
                  <a:sysClr val="windowText" lastClr="000000"/>
                </a:solidFill>
              </a:rPr>
              <a:t>n=2,000</a:t>
            </a:r>
            <a:r>
              <a:rPr lang="ja-JP" sz="105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BEE5388C-D3D1-46DE-BE64-E5051DFD86B3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(87%)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755A-4F59-B39F-61860C289B39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37D878EB-6254-4C2C-87C5-B43996901337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(37%)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55A-4F59-B39F-61860C289B39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250044B6-78C8-474C-813C-576B52091D23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(15%)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755A-4F59-B39F-61860C289B3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FC2EF849-A3E4-4F62-9092-4449BD91BD24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(85%)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55A-4F59-B39F-61860C289B3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ACC3AAF9-973E-4952-86EC-9D6B151DF306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(60%)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755A-4F59-B39F-61860C289B3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EFB9EDAD-D55C-4BB6-A2CC-BB9A51E3026E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(52%)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755A-4F59-B39F-61860C289B3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F0E21EEE-7DD4-4E4E-A804-57168E8F3DF1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(35%)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A-755A-4F59-B39F-61860C289B39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9380B91E-67A6-4F69-B9D7-F6CDC7FFC31C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(22%)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755A-4F59-B39F-61860C289B39}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fld id="{3B566158-D530-4C22-8005-D3422BAD58D7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(67%)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C-755A-4F59-B39F-61860C289B39}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fld id="{73DD5045-2B7A-4F9B-B640-E79654F2BC8E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(56%)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755A-4F59-B39F-61860C289B39}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fld id="{7472830D-F74B-485B-B804-4DDD053FDFA2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(13%)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E-755A-4F59-B39F-61860C289B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Q7_食べたことがあるもの!$C$6:$C$16</c:f>
              <c:strCache>
                <c:ptCount val="11"/>
                <c:pt idx="0">
                  <c:v>切り身（一口大）やステーキ等の肉（牛、豚、鶏）</c:v>
                </c:pt>
                <c:pt idx="1">
                  <c:v>切り身（一口大）やステーキ等の肉（牛、豚、鶏以外）</c:v>
                </c:pt>
                <c:pt idx="2">
                  <c:v>ハンバーグ（ハンバーガーを含む）</c:v>
                </c:pt>
                <c:pt idx="3">
                  <c:v>ソーセージ</c:v>
                </c:pt>
                <c:pt idx="4">
                  <c:v>タレや調味料に漬け込んだ肉</c:v>
                </c:pt>
                <c:pt idx="5">
                  <c:v>串焼き（焼き鳥を含む）</c:v>
                </c:pt>
                <c:pt idx="6">
                  <c:v>焼き魚（干物を含む）</c:v>
                </c:pt>
                <c:pt idx="7">
                  <c:v>燻製や煮込み料理</c:v>
                </c:pt>
                <c:pt idx="8">
                  <c:v>生野菜（包み菜、サラダ、浅漬け等を含む）、生フルーツ</c:v>
                </c:pt>
                <c:pt idx="9">
                  <c:v>おにぎり</c:v>
                </c:pt>
                <c:pt idx="10">
                  <c:v>その他</c:v>
                </c:pt>
              </c:strCache>
            </c:strRef>
          </c:cat>
          <c:val>
            <c:numRef>
              <c:f>Q7_食べたことがあるもの!$D$6:$D$16</c:f>
              <c:numCache>
                <c:formatCode>#,##0_ </c:formatCode>
                <c:ptCount val="11"/>
                <c:pt idx="0">
                  <c:v>1744</c:v>
                </c:pt>
                <c:pt idx="1">
                  <c:v>732</c:v>
                </c:pt>
                <c:pt idx="2">
                  <c:v>299</c:v>
                </c:pt>
                <c:pt idx="3">
                  <c:v>1704</c:v>
                </c:pt>
                <c:pt idx="4">
                  <c:v>1201</c:v>
                </c:pt>
                <c:pt idx="5">
                  <c:v>1046</c:v>
                </c:pt>
                <c:pt idx="6">
                  <c:v>706</c:v>
                </c:pt>
                <c:pt idx="7">
                  <c:v>435</c:v>
                </c:pt>
                <c:pt idx="8">
                  <c:v>1338</c:v>
                </c:pt>
                <c:pt idx="9">
                  <c:v>1127</c:v>
                </c:pt>
                <c:pt idx="10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8A-460E-B032-096BE7C914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538374888"/>
        <c:axId val="538375544"/>
      </c:barChart>
      <c:catAx>
        <c:axId val="5383748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8375544"/>
        <c:crosses val="autoZero"/>
        <c:auto val="1"/>
        <c:lblAlgn val="ctr"/>
        <c:lblOffset val="100"/>
        <c:noMultiLvlLbl val="0"/>
      </c:catAx>
      <c:valAx>
        <c:axId val="53837554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8374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200">
                <a:solidFill>
                  <a:sysClr val="windowText" lastClr="000000"/>
                </a:solidFill>
              </a:rPr>
              <a:t>あなたは、バーベキューを行うため、食品や調理器具の扱い方について学んだことはありますか。（</a:t>
            </a:r>
            <a:r>
              <a:rPr lang="en-US" sz="1200">
                <a:solidFill>
                  <a:sysClr val="windowText" lastClr="000000"/>
                </a:solidFill>
              </a:rPr>
              <a:t>n=2,000</a:t>
            </a:r>
            <a:r>
              <a:rPr lang="ja-JP" sz="12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7F6-4FA3-9BBF-A1643747C9C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7F6-4FA3-9BBF-A1643747C9C3}"/>
              </c:ext>
            </c:extLst>
          </c:dPt>
          <c:dLbls>
            <c:dLbl>
              <c:idx val="0"/>
              <c:layout/>
              <c:tx>
                <c:rich>
                  <a:bodyPr/>
                  <a:lstStyle/>
                  <a:p>
                    <a:fld id="{127E3256-882C-4E39-A8EF-EFB69AFF8925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7A5B4567-00FE-421E-83C9-09D9D6B910DB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97F6-4FA3-9BBF-A1643747C9C3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ACAA9E8C-B7E0-4646-ABB8-6720F38B9B79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50922AD1-2ECD-4DCE-AF58-C1ACF2ED4020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97F6-4FA3-9BBF-A1643747C9C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Q8_学習経験!$C$7:$C$8</c:f>
              <c:strCache>
                <c:ptCount val="2"/>
                <c:pt idx="0">
                  <c:v>ある</c:v>
                </c:pt>
                <c:pt idx="1">
                  <c:v>ない</c:v>
                </c:pt>
              </c:strCache>
            </c:strRef>
          </c:cat>
          <c:val>
            <c:numRef>
              <c:f>Q8_学習経験!$D$7:$D$8</c:f>
              <c:numCache>
                <c:formatCode>#,##0_ </c:formatCode>
                <c:ptCount val="2"/>
                <c:pt idx="0">
                  <c:v>424</c:v>
                </c:pt>
                <c:pt idx="1">
                  <c:v>1576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19-4144-897D-78C35E838F2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100">
                <a:solidFill>
                  <a:sysClr val="windowText" lastClr="000000"/>
                </a:solidFill>
              </a:rPr>
              <a:t>Ｑ８で「ある」と答えた方にお聞きします。どんな媒体や人から</a:t>
            </a:r>
            <a:endParaRPr lang="en-US" altLang="ja-JP" sz="1100">
              <a:solidFill>
                <a:sysClr val="windowText" lastClr="000000"/>
              </a:solidFill>
            </a:endParaRPr>
          </a:p>
          <a:p>
            <a:pPr>
              <a:defRPr sz="1100">
                <a:solidFill>
                  <a:sysClr val="windowText" lastClr="000000"/>
                </a:solidFill>
              </a:defRPr>
            </a:pPr>
            <a:r>
              <a:rPr lang="ja-JP" sz="1100">
                <a:solidFill>
                  <a:sysClr val="windowText" lastClr="000000"/>
                </a:solidFill>
              </a:rPr>
              <a:t>学びましたか。（複数回答可、</a:t>
            </a:r>
            <a:r>
              <a:rPr lang="en-US" sz="1100">
                <a:solidFill>
                  <a:sysClr val="windowText" lastClr="000000"/>
                </a:solidFill>
              </a:rPr>
              <a:t>n=424</a:t>
            </a:r>
            <a:r>
              <a:rPr lang="ja-JP" sz="11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E6DAD153-0470-42CC-A129-6FD0A06D231F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(42%)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7D8-4B74-8583-DDA5A9BB0F7A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3017F6F2-BD04-4B0A-8140-8B90DAB3C327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(60%)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D7D8-4B74-8583-DDA5A9BB0F7A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9EAB549C-B8EA-420D-9039-AE5BC5266601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(30%)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7D8-4B74-8583-DDA5A9BB0F7A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72B28BE1-5473-4CC0-A370-D9048C8E8BC9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(47%)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D7D8-4B74-8583-DDA5A9BB0F7A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1999BB17-A249-44F5-9EF2-9059EB03E1BA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(15%)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D7D8-4B74-8583-DDA5A9BB0F7A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681B73FE-E30C-44E9-AEB4-045A69E99245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(8%)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D7D8-4B74-8583-DDA5A9BB0F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Q9_学習の媒体!$C$6:$C$11</c:f>
              <c:strCache>
                <c:ptCount val="6"/>
                <c:pt idx="0">
                  <c:v>テレビ</c:v>
                </c:pt>
                <c:pt idx="1">
                  <c:v>インターネット</c:v>
                </c:pt>
                <c:pt idx="2">
                  <c:v>雑誌や印刷物</c:v>
                </c:pt>
                <c:pt idx="3">
                  <c:v>バーベキューに関する知識を持っている人</c:v>
                </c:pt>
                <c:pt idx="4">
                  <c:v>小中学校等の野外学習</c:v>
                </c:pt>
                <c:pt idx="5">
                  <c:v>その他</c:v>
                </c:pt>
              </c:strCache>
            </c:strRef>
          </c:cat>
          <c:val>
            <c:numRef>
              <c:f>Q9_学習の媒体!$D$6:$D$11</c:f>
              <c:numCache>
                <c:formatCode>0_ </c:formatCode>
                <c:ptCount val="6"/>
                <c:pt idx="0">
                  <c:v>178</c:v>
                </c:pt>
                <c:pt idx="1">
                  <c:v>256</c:v>
                </c:pt>
                <c:pt idx="2">
                  <c:v>127</c:v>
                </c:pt>
                <c:pt idx="3">
                  <c:v>197</c:v>
                </c:pt>
                <c:pt idx="4">
                  <c:v>65</c:v>
                </c:pt>
                <c:pt idx="5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D8-4B74-8583-DDA5A9BB0F7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4"/>
        <c:axId val="477378728"/>
        <c:axId val="477380040"/>
      </c:barChart>
      <c:catAx>
        <c:axId val="477378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7380040"/>
        <c:crosses val="autoZero"/>
        <c:auto val="1"/>
        <c:lblAlgn val="ctr"/>
        <c:lblOffset val="100"/>
        <c:noMultiLvlLbl val="0"/>
      </c:catAx>
      <c:valAx>
        <c:axId val="477380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7378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050">
                <a:solidFill>
                  <a:sysClr val="windowText" lastClr="000000"/>
                </a:solidFill>
              </a:rPr>
              <a:t>バーベキューの準備をするときに、あなたは以下の点をどの程度行うことが</a:t>
            </a:r>
            <a:endParaRPr lang="en-US" altLang="ja-JP" sz="1050">
              <a:solidFill>
                <a:sysClr val="windowText" lastClr="000000"/>
              </a:solidFill>
            </a:endParaRPr>
          </a:p>
          <a:p>
            <a:pPr>
              <a:defRPr sz="1050">
                <a:solidFill>
                  <a:sysClr val="windowText" lastClr="000000"/>
                </a:solidFill>
              </a:defRPr>
            </a:pPr>
            <a:r>
              <a:rPr lang="ja-JP" altLang="en-US" sz="1050">
                <a:solidFill>
                  <a:sysClr val="windowText" lastClr="000000"/>
                </a:solidFill>
              </a:rPr>
              <a:t>できていますか。（</a:t>
            </a:r>
            <a:r>
              <a:rPr lang="en-US" altLang="ja-JP" sz="1050">
                <a:solidFill>
                  <a:sysClr val="windowText" lastClr="000000"/>
                </a:solidFill>
              </a:rPr>
              <a:t>Q3</a:t>
            </a:r>
            <a:r>
              <a:rPr lang="ja-JP" altLang="en-US" sz="1050">
                <a:solidFill>
                  <a:sysClr val="windowText" lastClr="000000"/>
                </a:solidFill>
              </a:rPr>
              <a:t>で３以外を選んだ方、</a:t>
            </a:r>
            <a:r>
              <a:rPr lang="en-US" altLang="ja-JP" sz="1050">
                <a:solidFill>
                  <a:sysClr val="windowText" lastClr="000000"/>
                </a:solidFill>
              </a:rPr>
              <a:t>n=1,776</a:t>
            </a:r>
            <a:r>
              <a:rPr lang="ja-JP" altLang="en-US" sz="1050">
                <a:solidFill>
                  <a:sysClr val="windowText" lastClr="000000"/>
                </a:solidFill>
              </a:rPr>
              <a:t>）</a:t>
            </a:r>
            <a:endParaRPr lang="en-US" altLang="ja-JP" sz="1050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'Q10_準備 '!$E$5</c:f>
              <c:strCache>
                <c:ptCount val="1"/>
                <c:pt idx="0">
                  <c:v>できていない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ja-JP"/>
                      <a:t>133</a:t>
                    </a:r>
                  </a:p>
                  <a:p>
                    <a:r>
                      <a:rPr lang="en-US" altLang="ja-JP"/>
                      <a:t>(7.5%)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10-11FA-4CE9-9B29-099BFF6F1657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ja-JP"/>
                      <a:t>121</a:t>
                    </a:r>
                  </a:p>
                  <a:p>
                    <a:r>
                      <a:rPr lang="en-US" altLang="ja-JP"/>
                      <a:t>(6.8%)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11FA-4CE9-9B29-099BFF6F1657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ja-JP"/>
                      <a:t>146</a:t>
                    </a:r>
                  </a:p>
                  <a:p>
                    <a:r>
                      <a:rPr lang="en-US" altLang="ja-JP"/>
                      <a:t>(8.2%)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11FA-4CE9-9B29-099BFF6F1657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ja-JP"/>
                      <a:t>123</a:t>
                    </a:r>
                  </a:p>
                  <a:p>
                    <a:r>
                      <a:rPr lang="en-US" altLang="ja-JP"/>
                      <a:t>(6.9%)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1FA-4CE9-9B29-099BFF6F16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'Q10_準備 '!$C$6:$D$13</c15:sqref>
                  </c15:fullRef>
                  <c15:levelRef>
                    <c15:sqref>'Q10_準備 '!$C$6:$C$13</c15:sqref>
                  </c15:levelRef>
                </c:ext>
              </c:extLst>
              <c:f>('Q10_準備 '!$C$6,'Q10_準備 '!$C$8,'Q10_準備 '!$C$10,'Q10_準備 '!$C$12)</c:f>
              <c:strCache>
                <c:ptCount val="4"/>
                <c:pt idx="0">
                  <c:v>清潔な調理器具を準備する</c:v>
                </c:pt>
                <c:pt idx="1">
                  <c:v>食材の鮮度や消費期限を確認する</c:v>
                </c:pt>
                <c:pt idx="2">
                  <c:v>肉や魚等は汁が他の食品に付かないように分けて
ビニール袋に入れる</c:v>
                </c:pt>
                <c:pt idx="3">
                  <c:v>クーラーボックスや保冷剤等で食材を冷やす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'Q10_準備 '!$E$6:$E$13</c15:sqref>
                  </c15:fullRef>
                </c:ext>
              </c:extLst>
              <c:f>('Q10_準備 '!$E$6,'Q10_準備 '!$E$8,'Q10_準備 '!$E$10,'Q10_準備 '!$E$12)</c:f>
              <c:numCache>
                <c:formatCode>0.0_ </c:formatCode>
                <c:ptCount val="4"/>
                <c:pt idx="0" formatCode="#,##0_);[Red]\(#,##0\)">
                  <c:v>133</c:v>
                </c:pt>
                <c:pt idx="1" formatCode="#,##0_);[Red]\(#,##0\)">
                  <c:v>121</c:v>
                </c:pt>
                <c:pt idx="2" formatCode="#,##0_ ">
                  <c:v>146</c:v>
                </c:pt>
                <c:pt idx="3" formatCode="#,##0_ 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A-4CE9-9B29-099BFF6F1657}"/>
            </c:ext>
          </c:extLst>
        </c:ser>
        <c:ser>
          <c:idx val="1"/>
          <c:order val="1"/>
          <c:tx>
            <c:strRef>
              <c:f>'Q10_準備 '!$F$5</c:f>
              <c:strCache>
                <c:ptCount val="1"/>
                <c:pt idx="0">
                  <c:v>どちらかといえばできていない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ja-JP"/>
                      <a:t>235</a:t>
                    </a:r>
                  </a:p>
                  <a:p>
                    <a:r>
                      <a:rPr lang="en-US" altLang="ja-JP"/>
                      <a:t>(13.2%)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11-11FA-4CE9-9B29-099BFF6F1657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ja-JP"/>
                      <a:t>185</a:t>
                    </a:r>
                  </a:p>
                  <a:p>
                    <a:r>
                      <a:rPr lang="en-US" altLang="ja-JP"/>
                      <a:t>(10.4%)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11FA-4CE9-9B29-099BFF6F1657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ja-JP"/>
                      <a:t>224</a:t>
                    </a:r>
                  </a:p>
                  <a:p>
                    <a:r>
                      <a:rPr lang="en-US" altLang="ja-JP"/>
                      <a:t>(12.6%)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11FA-4CE9-9B29-099BFF6F1657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ja-JP"/>
                      <a:t>172</a:t>
                    </a:r>
                  </a:p>
                  <a:p>
                    <a:r>
                      <a:rPr lang="en-US" altLang="ja-JP"/>
                      <a:t>(9.7%)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11FA-4CE9-9B29-099BFF6F16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'Q10_準備 '!$C$6:$D$13</c15:sqref>
                  </c15:fullRef>
                  <c15:levelRef>
                    <c15:sqref>'Q10_準備 '!$C$6:$C$13</c15:sqref>
                  </c15:levelRef>
                </c:ext>
              </c:extLst>
              <c:f>('Q10_準備 '!$C$6,'Q10_準備 '!$C$8,'Q10_準備 '!$C$10,'Q10_準備 '!$C$12)</c:f>
              <c:strCache>
                <c:ptCount val="4"/>
                <c:pt idx="0">
                  <c:v>清潔な調理器具を準備する</c:v>
                </c:pt>
                <c:pt idx="1">
                  <c:v>食材の鮮度や消費期限を確認する</c:v>
                </c:pt>
                <c:pt idx="2">
                  <c:v>肉や魚等は汁が他の食品に付かないように分けて
ビニール袋に入れる</c:v>
                </c:pt>
                <c:pt idx="3">
                  <c:v>クーラーボックスや保冷剤等で食材を冷やす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'Q10_準備 '!$F$6:$F$13</c15:sqref>
                  </c15:fullRef>
                </c:ext>
              </c:extLst>
              <c:f>('Q10_準備 '!$F$6,'Q10_準備 '!$F$8,'Q10_準備 '!$F$10,'Q10_準備 '!$F$12)</c:f>
              <c:numCache>
                <c:formatCode>0.0_ </c:formatCode>
                <c:ptCount val="4"/>
                <c:pt idx="0" formatCode="#,##0_);[Red]\(#,##0\)">
                  <c:v>235</c:v>
                </c:pt>
                <c:pt idx="1" formatCode="#,##0_);[Red]\(#,##0\)">
                  <c:v>185</c:v>
                </c:pt>
                <c:pt idx="2" formatCode="#,##0_ ">
                  <c:v>224</c:v>
                </c:pt>
                <c:pt idx="3" formatCode="#,##0_ 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A-4CE9-9B29-099BFF6F1657}"/>
            </c:ext>
          </c:extLst>
        </c:ser>
        <c:ser>
          <c:idx val="2"/>
          <c:order val="2"/>
          <c:tx>
            <c:strRef>
              <c:f>'Q10_準備 '!$G$5</c:f>
              <c:strCache>
                <c:ptCount val="1"/>
                <c:pt idx="0">
                  <c:v>どちらかといえばできている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ja-JP"/>
                      <a:t>811</a:t>
                    </a:r>
                  </a:p>
                  <a:p>
                    <a:r>
                      <a:rPr lang="en-US" altLang="ja-JP"/>
                      <a:t>(45.7%)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12-11FA-4CE9-9B29-099BFF6F1657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ja-JP"/>
                      <a:t>680</a:t>
                    </a:r>
                  </a:p>
                  <a:p>
                    <a:r>
                      <a:rPr lang="en-US" altLang="ja-JP"/>
                      <a:t>(38.3%)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11FA-4CE9-9B29-099BFF6F1657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ja-JP"/>
                      <a:t>701</a:t>
                    </a:r>
                  </a:p>
                  <a:p>
                    <a:r>
                      <a:rPr lang="en-US" altLang="ja-JP"/>
                      <a:t>(39.5%)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11FA-4CE9-9B29-099BFF6F1657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ja-JP"/>
                      <a:t>616</a:t>
                    </a:r>
                  </a:p>
                  <a:p>
                    <a:r>
                      <a:rPr lang="en-US" altLang="ja-JP"/>
                      <a:t>(34.7%)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11FA-4CE9-9B29-099BFF6F16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'Q10_準備 '!$C$6:$D$13</c15:sqref>
                  </c15:fullRef>
                  <c15:levelRef>
                    <c15:sqref>'Q10_準備 '!$C$6:$C$13</c15:sqref>
                  </c15:levelRef>
                </c:ext>
              </c:extLst>
              <c:f>('Q10_準備 '!$C$6,'Q10_準備 '!$C$8,'Q10_準備 '!$C$10,'Q10_準備 '!$C$12)</c:f>
              <c:strCache>
                <c:ptCount val="4"/>
                <c:pt idx="0">
                  <c:v>清潔な調理器具を準備する</c:v>
                </c:pt>
                <c:pt idx="1">
                  <c:v>食材の鮮度や消費期限を確認する</c:v>
                </c:pt>
                <c:pt idx="2">
                  <c:v>肉や魚等は汁が他の食品に付かないように分けて
ビニール袋に入れる</c:v>
                </c:pt>
                <c:pt idx="3">
                  <c:v>クーラーボックスや保冷剤等で食材を冷やす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'Q10_準備 '!$G$6:$G$13</c15:sqref>
                  </c15:fullRef>
                </c:ext>
              </c:extLst>
              <c:f>('Q10_準備 '!$G$6,'Q10_準備 '!$G$8,'Q10_準備 '!$G$10,'Q10_準備 '!$G$12)</c:f>
              <c:numCache>
                <c:formatCode>0.0_ </c:formatCode>
                <c:ptCount val="4"/>
                <c:pt idx="0" formatCode="#,##0_);[Red]\(#,##0\)">
                  <c:v>811</c:v>
                </c:pt>
                <c:pt idx="1" formatCode="#,##0_);[Red]\(#,##0\)">
                  <c:v>680</c:v>
                </c:pt>
                <c:pt idx="2" formatCode="#,##0_ ">
                  <c:v>701</c:v>
                </c:pt>
                <c:pt idx="3" formatCode="#,##0_ ">
                  <c:v>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A-4CE9-9B29-099BFF6F1657}"/>
            </c:ext>
          </c:extLst>
        </c:ser>
        <c:ser>
          <c:idx val="3"/>
          <c:order val="3"/>
          <c:tx>
            <c:strRef>
              <c:f>'Q10_準備 '!$H$5</c:f>
              <c:strCache>
                <c:ptCount val="1"/>
                <c:pt idx="0">
                  <c:v>できている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ja-JP"/>
                      <a:t>597</a:t>
                    </a:r>
                  </a:p>
                  <a:p>
                    <a:r>
                      <a:rPr lang="en-US" altLang="ja-JP"/>
                      <a:t>(33.6%)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13-11FA-4CE9-9B29-099BFF6F1657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ja-JP"/>
                      <a:t>790</a:t>
                    </a:r>
                  </a:p>
                  <a:p>
                    <a:r>
                      <a:rPr lang="en-US" altLang="ja-JP"/>
                      <a:t>(44.5%)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11FA-4CE9-9B29-099BFF6F1657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ja-JP"/>
                      <a:t>705</a:t>
                    </a:r>
                  </a:p>
                  <a:p>
                    <a:r>
                      <a:rPr lang="en-US" altLang="ja-JP"/>
                      <a:t>(39.7%)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11FA-4CE9-9B29-099BFF6F1657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ja-JP"/>
                      <a:t>865</a:t>
                    </a:r>
                  </a:p>
                  <a:p>
                    <a:r>
                      <a:rPr lang="en-US" altLang="ja-JP"/>
                      <a:t>(48.7%)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11FA-4CE9-9B29-099BFF6F1657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'Q10_準備 '!$C$6:$D$13</c15:sqref>
                  </c15:fullRef>
                  <c15:levelRef>
                    <c15:sqref>'Q10_準備 '!$C$6:$C$13</c15:sqref>
                  </c15:levelRef>
                </c:ext>
              </c:extLst>
              <c:f>('Q10_準備 '!$C$6,'Q10_準備 '!$C$8,'Q10_準備 '!$C$10,'Q10_準備 '!$C$12)</c:f>
              <c:strCache>
                <c:ptCount val="4"/>
                <c:pt idx="0">
                  <c:v>清潔な調理器具を準備する</c:v>
                </c:pt>
                <c:pt idx="1">
                  <c:v>食材の鮮度や消費期限を確認する</c:v>
                </c:pt>
                <c:pt idx="2">
                  <c:v>肉や魚等は汁が他の食品に付かないように分けて
ビニール袋に入れる</c:v>
                </c:pt>
                <c:pt idx="3">
                  <c:v>クーラーボックスや保冷剤等で食材を冷やす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'Q10_準備 '!$H$6:$H$13</c15:sqref>
                  </c15:fullRef>
                </c:ext>
              </c:extLst>
              <c:f>('Q10_準備 '!$H$6,'Q10_準備 '!$H$8,'Q10_準備 '!$H$10,'Q10_準備 '!$H$12)</c:f>
              <c:numCache>
                <c:formatCode>0.0_ </c:formatCode>
                <c:ptCount val="4"/>
                <c:pt idx="0" formatCode="#,##0_);[Red]\(#,##0\)">
                  <c:v>597</c:v>
                </c:pt>
                <c:pt idx="1" formatCode="#,##0_);[Red]\(#,##0\)">
                  <c:v>790</c:v>
                </c:pt>
                <c:pt idx="2" formatCode="#,##0_ ">
                  <c:v>705</c:v>
                </c:pt>
                <c:pt idx="3" formatCode="#,##0_ ">
                  <c:v>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FA-4CE9-9B29-099BFF6F165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530931896"/>
        <c:axId val="530930912"/>
      </c:barChart>
      <c:catAx>
        <c:axId val="53093189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0930912"/>
        <c:crosses val="autoZero"/>
        <c:auto val="0"/>
        <c:lblAlgn val="ctr"/>
        <c:lblOffset val="100"/>
        <c:noMultiLvlLbl val="0"/>
      </c:catAx>
      <c:valAx>
        <c:axId val="53093091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0931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200">
                <a:solidFill>
                  <a:sysClr val="windowText" lastClr="000000"/>
                </a:solidFill>
              </a:rPr>
              <a:t>バーベキューの調理をするときに、あなたは以下の点を</a:t>
            </a:r>
            <a:endParaRPr lang="en-US" altLang="ja-JP" sz="1200">
              <a:solidFill>
                <a:sysClr val="windowText" lastClr="000000"/>
              </a:solidFill>
            </a:endParaRP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ja-JP" altLang="en-US" sz="1200">
                <a:solidFill>
                  <a:sysClr val="windowText" lastClr="000000"/>
                </a:solidFill>
              </a:rPr>
              <a:t>どの程度行うことができていますか。（</a:t>
            </a:r>
            <a:r>
              <a:rPr lang="en-US" altLang="ja-JP" sz="1200">
                <a:solidFill>
                  <a:sysClr val="windowText" lastClr="000000"/>
                </a:solidFill>
              </a:rPr>
              <a:t>n=2,000</a:t>
            </a:r>
            <a:r>
              <a:rPr lang="ja-JP" altLang="en-US" sz="1200">
                <a:solidFill>
                  <a:sysClr val="windowText" lastClr="000000"/>
                </a:solidFill>
              </a:rPr>
              <a:t>）</a:t>
            </a:r>
            <a:endParaRPr lang="en-US" altLang="ja-JP" sz="1200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Q11_調理!$E$4</c:f>
              <c:strCache>
                <c:ptCount val="1"/>
                <c:pt idx="0">
                  <c:v>できていない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D2394F92-06A3-4965-B319-EBF579B50647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(8.1%)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AC28-409E-880F-3D9DDE353639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352CD61B-4790-4B7F-B055-40C526C667EA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(6.3%)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AC28-409E-880F-3D9DDE353639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F15EABE7-8AE5-4601-8572-EE687F41E6B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(5.1%)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C-AC28-409E-880F-3D9DDE35363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C0BE2082-B334-42F8-BB63-804DD443F73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(7.9%)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AC28-409E-880F-3D9DDE35363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EA5798CB-70A9-442B-927B-597326EF3FAA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(7.4%)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4-AC28-409E-880F-3D9DDE35363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2146A8C6-0B0F-4CC6-9920-D62E99A48559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(5.0%)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B-AC28-409E-880F-3D9DDE35363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0E309860-ECD4-4EDB-A53B-64DFB05D8F32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(6.5%)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C-AC28-409E-880F-3D9DDE353639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42B35D64-3DBD-486E-BEE0-3703BC6943D1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(5.1%)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3-AC28-409E-880F-3D9DDE3536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Q11_調理!$C$5:$D$20</c15:sqref>
                  </c15:fullRef>
                  <c15:levelRef>
                    <c15:sqref>Q11_調理!$C$5:$C$20</c15:sqref>
                  </c15:levelRef>
                </c:ext>
              </c:extLst>
              <c:f>(Q11_調理!$C$5,Q11_調理!$C$7,Q11_調理!$C$9,Q11_調理!$C$11,Q11_調理!$C$13,Q11_調理!$C$15,Q11_調理!$C$17,Q11_調理!$C$19)</c:f>
              <c:strCache>
                <c:ptCount val="8"/>
                <c:pt idx="0">
                  <c:v>調理の前に石けんやハンドソープを使ってよく手を洗う</c:v>
                </c:pt>
                <c:pt idx="1">
                  <c:v>包丁やまな板等の調理器具を洗剤を使ってよく洗う</c:v>
                </c:pt>
                <c:pt idx="2">
                  <c:v>野菜等の食材を流水でよく洗う</c:v>
                </c:pt>
                <c:pt idx="3">
                  <c:v>包丁やまな板は肉用、魚用、野菜用と使い分けたり、
切る順番を変える</c:v>
                </c:pt>
                <c:pt idx="4">
                  <c:v>生肉を扱った後等、適宜手を洗って手指を清潔にする</c:v>
                </c:pt>
                <c:pt idx="5">
                  <c:v>肉や魚が中心までよく焼けているか、肉や肉汁の色を
確認する</c:v>
                </c:pt>
                <c:pt idx="6">
                  <c:v>肉等を焼くときに使うトングや箸は専用に使う
（食べるときに使う箸と使い分けている）</c:v>
                </c:pt>
                <c:pt idx="7">
                  <c:v>十分に加熱されるよう、食材を焼く位置を変えたり、火の
加減を確認する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Q11_調理!$E$5:$E$20</c15:sqref>
                  </c15:fullRef>
                </c:ext>
              </c:extLst>
              <c:f>(Q11_調理!$E$5,Q11_調理!$E$7,Q11_調理!$E$9,Q11_調理!$E$11,Q11_調理!$E$13,Q11_調理!$E$15,Q11_調理!$E$17,Q11_調理!$E$19)</c:f>
              <c:numCache>
                <c:formatCode>0.0_ </c:formatCode>
                <c:ptCount val="8"/>
                <c:pt idx="0" formatCode="#,##0_ ">
                  <c:v>162</c:v>
                </c:pt>
                <c:pt idx="1" formatCode="#,##0_ ">
                  <c:v>125</c:v>
                </c:pt>
                <c:pt idx="2" formatCode="#,##0_ ">
                  <c:v>102</c:v>
                </c:pt>
                <c:pt idx="3" formatCode="#,##0_ ">
                  <c:v>157</c:v>
                </c:pt>
                <c:pt idx="4" formatCode="#,##0_ ">
                  <c:v>147</c:v>
                </c:pt>
                <c:pt idx="5" formatCode="#,##0_ ">
                  <c:v>99</c:v>
                </c:pt>
                <c:pt idx="6" formatCode="#,##0_ ">
                  <c:v>130</c:v>
                </c:pt>
                <c:pt idx="7" formatCode="#,##0_ 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28-409E-880F-3D9DDE353639}"/>
            </c:ext>
          </c:extLst>
        </c:ser>
        <c:ser>
          <c:idx val="1"/>
          <c:order val="1"/>
          <c:tx>
            <c:strRef>
              <c:f>Q11_調理!$F$4</c:f>
              <c:strCache>
                <c:ptCount val="1"/>
                <c:pt idx="0">
                  <c:v>どちらかといえばできていない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56508ABF-C7B4-42D7-96B0-98EAFA02B5DB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(21.7%)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AC28-409E-880F-3D9DDE353639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FFF38574-F4C6-404B-9507-8870D4D24012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(16.0%)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A-AC28-409E-880F-3D9DDE353639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67718288-56E5-4F71-8EE3-083AB3428A5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(13.2%)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AC28-409E-880F-3D9DDE35363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33F7ED1E-E3BF-483C-AEA8-315F628E06AD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(22.6%)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2-AC28-409E-880F-3D9DDE35363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481B4993-C9E0-433F-91C5-6C3A5C6E01C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(19.2%)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5-AC28-409E-880F-3D9DDE35363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E4A4AB99-82DF-4A6A-AC2D-5F62E9E954DB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(12.5%)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A-AC28-409E-880F-3D9DDE35363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91C3AFE5-1902-4DBE-916F-060F2E612E1F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(15.8%)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D-AC28-409E-880F-3D9DDE353639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671E7C8A-BD5A-4763-B92B-BCB1EBE0580B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(10.5%)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2-AC28-409E-880F-3D9DDE3536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Q11_調理!$C$5:$D$20</c15:sqref>
                  </c15:fullRef>
                  <c15:levelRef>
                    <c15:sqref>Q11_調理!$C$5:$C$20</c15:sqref>
                  </c15:levelRef>
                </c:ext>
              </c:extLst>
              <c:f>(Q11_調理!$C$5,Q11_調理!$C$7,Q11_調理!$C$9,Q11_調理!$C$11,Q11_調理!$C$13,Q11_調理!$C$15,Q11_調理!$C$17,Q11_調理!$C$19)</c:f>
              <c:strCache>
                <c:ptCount val="8"/>
                <c:pt idx="0">
                  <c:v>調理の前に石けんやハンドソープを使ってよく手を洗う</c:v>
                </c:pt>
                <c:pt idx="1">
                  <c:v>包丁やまな板等の調理器具を洗剤を使ってよく洗う</c:v>
                </c:pt>
                <c:pt idx="2">
                  <c:v>野菜等の食材を流水でよく洗う</c:v>
                </c:pt>
                <c:pt idx="3">
                  <c:v>包丁やまな板は肉用、魚用、野菜用と使い分けたり、
切る順番を変える</c:v>
                </c:pt>
                <c:pt idx="4">
                  <c:v>生肉を扱った後等、適宜手を洗って手指を清潔にする</c:v>
                </c:pt>
                <c:pt idx="5">
                  <c:v>肉や魚が中心までよく焼けているか、肉や肉汁の色を
確認する</c:v>
                </c:pt>
                <c:pt idx="6">
                  <c:v>肉等を焼くときに使うトングや箸は専用に使う
（食べるときに使う箸と使い分けている）</c:v>
                </c:pt>
                <c:pt idx="7">
                  <c:v>十分に加熱されるよう、食材を焼く位置を変えたり、火の
加減を確認する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Q11_調理!$F$5:$F$20</c15:sqref>
                  </c15:fullRef>
                </c:ext>
              </c:extLst>
              <c:f>(Q11_調理!$F$5,Q11_調理!$F$7,Q11_調理!$F$9,Q11_調理!$F$11,Q11_調理!$F$13,Q11_調理!$F$15,Q11_調理!$F$17,Q11_調理!$F$19)</c:f>
              <c:numCache>
                <c:formatCode>0.0_ </c:formatCode>
                <c:ptCount val="8"/>
                <c:pt idx="0" formatCode="#,##0_ ">
                  <c:v>434</c:v>
                </c:pt>
                <c:pt idx="1" formatCode="#,##0_ ">
                  <c:v>319</c:v>
                </c:pt>
                <c:pt idx="2" formatCode="#,##0_ ">
                  <c:v>264</c:v>
                </c:pt>
                <c:pt idx="3" formatCode="#,##0_ ">
                  <c:v>452</c:v>
                </c:pt>
                <c:pt idx="4" formatCode="#,##0_ ">
                  <c:v>384</c:v>
                </c:pt>
                <c:pt idx="5" formatCode="#,##0_ ">
                  <c:v>250</c:v>
                </c:pt>
                <c:pt idx="6" formatCode="#,##0_ ">
                  <c:v>315</c:v>
                </c:pt>
                <c:pt idx="7" formatCode="#,##0_ 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28-409E-880F-3D9DDE353639}"/>
            </c:ext>
          </c:extLst>
        </c:ser>
        <c:ser>
          <c:idx val="2"/>
          <c:order val="2"/>
          <c:tx>
            <c:strRef>
              <c:f>Q11_調理!$G$4</c:f>
              <c:strCache>
                <c:ptCount val="1"/>
                <c:pt idx="0">
                  <c:v>どちらかといえばできている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BADF76CC-BE76-4E1C-B8B8-D7F165CF8E2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(40.1%)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C28-409E-880F-3D9DDE353639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695B91ED-0442-4BEB-952C-9119157DE147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(43.0%)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AC28-409E-880F-3D9DDE353639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F2174714-24DC-484D-B2A0-139275F57D23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(45.3%)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E-AC28-409E-880F-3D9DDE35363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0E9879D5-642D-4855-81CA-BD4ED2C1AF49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(39.3%)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1-AC28-409E-880F-3D9DDE35363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A40F7260-EEC5-4F20-853A-C29A8E9DF0B7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(42.6%)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6-AC28-409E-880F-3D9DDE35363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7668F8CA-317D-4E8E-9DFB-4604759D8D9D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(45.4%)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9-AC28-409E-880F-3D9DDE35363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A0AC81B4-A9A5-45F8-A68F-CBFD3E3382EB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(41.1%)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E-AC28-409E-880F-3D9DDE353639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7E2956AF-76C7-4C97-A492-6A4540E8B620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(44.3%)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1-AC28-409E-880F-3D9DDE3536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Q11_調理!$C$5:$D$20</c15:sqref>
                  </c15:fullRef>
                  <c15:levelRef>
                    <c15:sqref>Q11_調理!$C$5:$C$20</c15:sqref>
                  </c15:levelRef>
                </c:ext>
              </c:extLst>
              <c:f>(Q11_調理!$C$5,Q11_調理!$C$7,Q11_調理!$C$9,Q11_調理!$C$11,Q11_調理!$C$13,Q11_調理!$C$15,Q11_調理!$C$17,Q11_調理!$C$19)</c:f>
              <c:strCache>
                <c:ptCount val="8"/>
                <c:pt idx="0">
                  <c:v>調理の前に石けんやハンドソープを使ってよく手を洗う</c:v>
                </c:pt>
                <c:pt idx="1">
                  <c:v>包丁やまな板等の調理器具を洗剤を使ってよく洗う</c:v>
                </c:pt>
                <c:pt idx="2">
                  <c:v>野菜等の食材を流水でよく洗う</c:v>
                </c:pt>
                <c:pt idx="3">
                  <c:v>包丁やまな板は肉用、魚用、野菜用と使い分けたり、
切る順番を変える</c:v>
                </c:pt>
                <c:pt idx="4">
                  <c:v>生肉を扱った後等、適宜手を洗って手指を清潔にする</c:v>
                </c:pt>
                <c:pt idx="5">
                  <c:v>肉や魚が中心までよく焼けているか、肉や肉汁の色を
確認する</c:v>
                </c:pt>
                <c:pt idx="6">
                  <c:v>肉等を焼くときに使うトングや箸は専用に使う
（食べるときに使う箸と使い分けている）</c:v>
                </c:pt>
                <c:pt idx="7">
                  <c:v>十分に加熱されるよう、食材を焼く位置を変えたり、火の
加減を確認する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Q11_調理!$G$5:$G$20</c15:sqref>
                  </c15:fullRef>
                </c:ext>
              </c:extLst>
              <c:f>(Q11_調理!$G$5,Q11_調理!$G$7,Q11_調理!$G$9,Q11_調理!$G$11,Q11_調理!$G$13,Q11_調理!$G$15,Q11_調理!$G$17,Q11_調理!$G$19)</c:f>
              <c:numCache>
                <c:formatCode>0.0_ </c:formatCode>
                <c:ptCount val="8"/>
                <c:pt idx="0" formatCode="#,##0_ ">
                  <c:v>802</c:v>
                </c:pt>
                <c:pt idx="1" formatCode="#,##0_ ">
                  <c:v>859</c:v>
                </c:pt>
                <c:pt idx="2" formatCode="#,##0_ ">
                  <c:v>906</c:v>
                </c:pt>
                <c:pt idx="3" formatCode="#,##0_ ">
                  <c:v>785</c:v>
                </c:pt>
                <c:pt idx="4" formatCode="#,##0_ ">
                  <c:v>851</c:v>
                </c:pt>
                <c:pt idx="5" formatCode="#,##0_ ">
                  <c:v>908</c:v>
                </c:pt>
                <c:pt idx="6" formatCode="#,##0_ ">
                  <c:v>822</c:v>
                </c:pt>
                <c:pt idx="7" formatCode="#,##0_ ">
                  <c:v>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C28-409E-880F-3D9DDE353639}"/>
            </c:ext>
          </c:extLst>
        </c:ser>
        <c:ser>
          <c:idx val="3"/>
          <c:order val="3"/>
          <c:tx>
            <c:strRef>
              <c:f>Q11_調理!$H$4</c:f>
              <c:strCache>
                <c:ptCount val="1"/>
                <c:pt idx="0">
                  <c:v>できている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F61DB861-743C-4C43-86F0-2E4632F774DD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(30.1%)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C28-409E-880F-3D9DDE353639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6F0F3042-60D2-450F-90A8-528956D4157D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(34.9%)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AC28-409E-880F-3D9DDE353639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29B7E5F1-6C26-43DD-9677-E57814BAF1A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(36.4%)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AC28-409E-880F-3D9DDE35363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860A5A17-FA0B-42A8-A11F-2020AE0BA57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(30.3%)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0-AC28-409E-880F-3D9DDE35363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4459ACD7-809A-41EE-877A-A2C12C72B397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(30.9%)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7-AC28-409E-880F-3D9DDE35363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CC5D585D-77D1-471F-A0CC-94AA0E37CDE1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(37.2%)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8-AC28-409E-880F-3D9DDE35363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C3FA4406-B89C-4B97-AF7C-89F92F57C568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(36.7%)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F-AC28-409E-880F-3D9DDE353639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D4B3D46A-72E6-4E10-B52F-45C1512A5BA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(40.1%)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0-AC28-409E-880F-3D9DDE3536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Q11_調理!$C$5:$D$20</c15:sqref>
                  </c15:fullRef>
                  <c15:levelRef>
                    <c15:sqref>Q11_調理!$C$5:$C$20</c15:sqref>
                  </c15:levelRef>
                </c:ext>
              </c:extLst>
              <c:f>(Q11_調理!$C$5,Q11_調理!$C$7,Q11_調理!$C$9,Q11_調理!$C$11,Q11_調理!$C$13,Q11_調理!$C$15,Q11_調理!$C$17,Q11_調理!$C$19)</c:f>
              <c:strCache>
                <c:ptCount val="8"/>
                <c:pt idx="0">
                  <c:v>調理の前に石けんやハンドソープを使ってよく手を洗う</c:v>
                </c:pt>
                <c:pt idx="1">
                  <c:v>包丁やまな板等の調理器具を洗剤を使ってよく洗う</c:v>
                </c:pt>
                <c:pt idx="2">
                  <c:v>野菜等の食材を流水でよく洗う</c:v>
                </c:pt>
                <c:pt idx="3">
                  <c:v>包丁やまな板は肉用、魚用、野菜用と使い分けたり、
切る順番を変える</c:v>
                </c:pt>
                <c:pt idx="4">
                  <c:v>生肉を扱った後等、適宜手を洗って手指を清潔にする</c:v>
                </c:pt>
                <c:pt idx="5">
                  <c:v>肉や魚が中心までよく焼けているか、肉や肉汁の色を
確認する</c:v>
                </c:pt>
                <c:pt idx="6">
                  <c:v>肉等を焼くときに使うトングや箸は専用に使う
（食べるときに使う箸と使い分けている）</c:v>
                </c:pt>
                <c:pt idx="7">
                  <c:v>十分に加熱されるよう、食材を焼く位置を変えたり、火の
加減を確認する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Q11_調理!$H$5:$H$20</c15:sqref>
                  </c15:fullRef>
                </c:ext>
              </c:extLst>
              <c:f>(Q11_調理!$H$5,Q11_調理!$H$7,Q11_調理!$H$9,Q11_調理!$H$11,Q11_調理!$H$13,Q11_調理!$H$15,Q11_調理!$H$17,Q11_調理!$H$19)</c:f>
              <c:numCache>
                <c:formatCode>0.0_ </c:formatCode>
                <c:ptCount val="8"/>
                <c:pt idx="0" formatCode="#,##0_ ">
                  <c:v>602</c:v>
                </c:pt>
                <c:pt idx="1" formatCode="#,##0_ ">
                  <c:v>697</c:v>
                </c:pt>
                <c:pt idx="2" formatCode="#,##0_ ">
                  <c:v>728</c:v>
                </c:pt>
                <c:pt idx="3" formatCode="#,##0_ ">
                  <c:v>606</c:v>
                </c:pt>
                <c:pt idx="4" formatCode="#,##0_ ">
                  <c:v>618</c:v>
                </c:pt>
                <c:pt idx="5" formatCode="#,##0_ ">
                  <c:v>743</c:v>
                </c:pt>
                <c:pt idx="6" formatCode="#,##0_ ">
                  <c:v>733</c:v>
                </c:pt>
                <c:pt idx="7" formatCode="#,##0_ ">
                  <c:v>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28-409E-880F-3D9DDE35363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536147856"/>
        <c:axId val="536151136"/>
      </c:barChart>
      <c:catAx>
        <c:axId val="5361478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6151136"/>
        <c:crosses val="autoZero"/>
        <c:auto val="1"/>
        <c:lblAlgn val="ctr"/>
        <c:lblOffset val="100"/>
        <c:noMultiLvlLbl val="0"/>
      </c:catAx>
      <c:valAx>
        <c:axId val="536151136"/>
        <c:scaling>
          <c:orientation val="minMax"/>
          <c:max val="200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6147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200">
                <a:solidFill>
                  <a:sysClr val="windowText" lastClr="000000"/>
                </a:solidFill>
              </a:rPr>
              <a:t>バーベキューの食事をするときに、あなたは以下の点を</a:t>
            </a:r>
            <a:endParaRPr lang="en-US" sz="1200">
              <a:solidFill>
                <a:sysClr val="windowText" lastClr="000000"/>
              </a:solidFill>
            </a:endParaRP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ja-JP" sz="1200">
                <a:solidFill>
                  <a:sysClr val="windowText" lastClr="000000"/>
                </a:solidFill>
              </a:rPr>
              <a:t>どの程度行うことができていますか。（</a:t>
            </a:r>
            <a:r>
              <a:rPr lang="en-US" sz="1200">
                <a:solidFill>
                  <a:sysClr val="windowText" lastClr="000000"/>
                </a:solidFill>
              </a:rPr>
              <a:t>n=2,000</a:t>
            </a:r>
            <a:r>
              <a:rPr lang="ja-JP" sz="12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Q12_食事!$E$4</c:f>
              <c:strCache>
                <c:ptCount val="1"/>
                <c:pt idx="0">
                  <c:v>できていない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898755EC-640F-4891-8EE5-48E072DE594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(7.9%)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3915-4F14-9C9B-62EB425FA8B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46ABF21B-B500-48A8-94BD-EB18B59C6329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3915-4F14-9C9B-62EB425FA8B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C9826E1B-2521-4750-A0D8-8A2F8BFB2B6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(5.4%)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3915-4F14-9C9B-62EB425FA8B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45CA9F3B-94AC-4B58-9614-DE72369FE4DA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(10.2%)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3915-4F14-9C9B-62EB425FA8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Q12_食事!$C$5:$C$11</c15:sqref>
                  </c15:fullRef>
                </c:ext>
              </c:extLst>
              <c:f>(Q12_食事!$C$5,Q12_食事!$C$7,Q12_食事!$C$9,Q12_食事!$C$11)</c:f>
              <c:strCache>
                <c:ptCount val="4"/>
                <c:pt idx="0">
                  <c:v>食べる前に石けんやハンドソープを使ってよく手を洗う</c:v>
                </c:pt>
                <c:pt idx="1">
                  <c:v>使用する箸や皿を落としたり汚れたときには、新しい
ものに替える</c:v>
                </c:pt>
                <c:pt idx="2">
                  <c:v>食べるときに使う箸は専用に使う
（肉等を焼くときに使うトングや箸と使い分けている）</c:v>
                </c:pt>
                <c:pt idx="3">
                  <c:v>残った食事を持ち帰らない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Q12_食事!$E$5:$E$11</c15:sqref>
                  </c15:fullRef>
                </c:ext>
              </c:extLst>
              <c:f>(Q12_食事!$E$5,Q12_食事!$E$7,Q12_食事!$E$9,Q12_食事!$E$11)</c:f>
              <c:numCache>
                <c:formatCode>0.0_ </c:formatCode>
                <c:ptCount val="4"/>
                <c:pt idx="0" formatCode="0_ ">
                  <c:v>157</c:v>
                </c:pt>
                <c:pt idx="1" formatCode="0_ ">
                  <c:v>87</c:v>
                </c:pt>
                <c:pt idx="2" formatCode="0_ ">
                  <c:v>107</c:v>
                </c:pt>
                <c:pt idx="3" formatCode="0_ 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6E-4B0D-9C5C-821E1955E7D9}"/>
            </c:ext>
          </c:extLst>
        </c:ser>
        <c:ser>
          <c:idx val="1"/>
          <c:order val="1"/>
          <c:tx>
            <c:strRef>
              <c:f>Q12_食事!$F$4</c:f>
              <c:strCache>
                <c:ptCount val="1"/>
                <c:pt idx="0">
                  <c:v>どちらかといえばできていない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9E00186E-AC63-48C0-8DFD-4B6B51083DF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(23.0%)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915-4F14-9C9B-62EB425FA8B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FB695D4E-04F8-44A4-9155-B12EB768E756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(12.8%)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915-4F14-9C9B-62EB425FA8B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834B2802-4FE1-430F-842C-DA0EA7ECF9C9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(14.5%)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915-4F14-9C9B-62EB425FA8B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98267DCA-E6A1-471A-9BE6-3CFFC7DD2D1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(20.8%)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E-3915-4F14-9C9B-62EB425FA8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Q12_食事!$C$5:$C$11</c15:sqref>
                  </c15:fullRef>
                </c:ext>
              </c:extLst>
              <c:f>(Q12_食事!$C$5,Q12_食事!$C$7,Q12_食事!$C$9,Q12_食事!$C$11)</c:f>
              <c:strCache>
                <c:ptCount val="4"/>
                <c:pt idx="0">
                  <c:v>食べる前に石けんやハンドソープを使ってよく手を洗う</c:v>
                </c:pt>
                <c:pt idx="1">
                  <c:v>使用する箸や皿を落としたり汚れたときには、新しい
ものに替える</c:v>
                </c:pt>
                <c:pt idx="2">
                  <c:v>食べるときに使う箸は専用に使う
（肉等を焼くときに使うトングや箸と使い分けている）</c:v>
                </c:pt>
                <c:pt idx="3">
                  <c:v>残った食事を持ち帰らない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Q12_食事!$F$5:$F$11</c15:sqref>
                  </c15:fullRef>
                </c:ext>
              </c:extLst>
              <c:f>(Q12_食事!$F$5,Q12_食事!$F$7,Q12_食事!$F$9,Q12_食事!$F$11)</c:f>
              <c:numCache>
                <c:formatCode>0.0_ </c:formatCode>
                <c:ptCount val="4"/>
                <c:pt idx="0" formatCode="0_ ">
                  <c:v>459</c:v>
                </c:pt>
                <c:pt idx="1" formatCode="0_ ">
                  <c:v>255</c:v>
                </c:pt>
                <c:pt idx="2" formatCode="0_ ">
                  <c:v>290</c:v>
                </c:pt>
                <c:pt idx="3" formatCode="0_ 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6E-4B0D-9C5C-821E1955E7D9}"/>
            </c:ext>
          </c:extLst>
        </c:ser>
        <c:ser>
          <c:idx val="2"/>
          <c:order val="2"/>
          <c:tx>
            <c:strRef>
              <c:f>Q12_食事!$G$4</c:f>
              <c:strCache>
                <c:ptCount val="1"/>
                <c:pt idx="0">
                  <c:v>どちらかといえばできている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92E26959-AD5B-4736-B6F7-3AF6D4C2500F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39.7%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3915-4F14-9C9B-62EB425FA8B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0989F7BC-682F-4717-BE57-526B7D9A899D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(40.3%)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3915-4F14-9C9B-62EB425FA8B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66B66127-00C3-4400-BDBA-AB5B2EB57E26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(39.0%)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A-3915-4F14-9C9B-62EB425FA8B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600DAC25-2834-411B-80B3-720929650B25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(35.6%)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3915-4F14-9C9B-62EB425FA8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Q12_食事!$C$5:$C$11</c15:sqref>
                  </c15:fullRef>
                </c:ext>
              </c:extLst>
              <c:f>(Q12_食事!$C$5,Q12_食事!$C$7,Q12_食事!$C$9,Q12_食事!$C$11)</c:f>
              <c:strCache>
                <c:ptCount val="4"/>
                <c:pt idx="0">
                  <c:v>食べる前に石けんやハンドソープを使ってよく手を洗う</c:v>
                </c:pt>
                <c:pt idx="1">
                  <c:v>使用する箸や皿を落としたり汚れたときには、新しい
ものに替える</c:v>
                </c:pt>
                <c:pt idx="2">
                  <c:v>食べるときに使う箸は専用に使う
（肉等を焼くときに使うトングや箸と使い分けている）</c:v>
                </c:pt>
                <c:pt idx="3">
                  <c:v>残った食事を持ち帰らない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Q12_食事!$G$5:$G$11</c15:sqref>
                  </c15:fullRef>
                </c:ext>
              </c:extLst>
              <c:f>(Q12_食事!$G$5,Q12_食事!$G$7,Q12_食事!$G$9,Q12_食事!$G$11)</c:f>
              <c:numCache>
                <c:formatCode>0.0_ </c:formatCode>
                <c:ptCount val="4"/>
                <c:pt idx="0" formatCode="0_ ">
                  <c:v>793</c:v>
                </c:pt>
                <c:pt idx="1" formatCode="0_ ">
                  <c:v>805</c:v>
                </c:pt>
                <c:pt idx="2" formatCode="0_ ">
                  <c:v>780</c:v>
                </c:pt>
                <c:pt idx="3" formatCode="0_ ">
                  <c:v>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6E-4B0D-9C5C-821E1955E7D9}"/>
            </c:ext>
          </c:extLst>
        </c:ser>
        <c:ser>
          <c:idx val="3"/>
          <c:order val="3"/>
          <c:tx>
            <c:strRef>
              <c:f>Q12_食事!$H$4</c:f>
              <c:strCache>
                <c:ptCount val="1"/>
                <c:pt idx="0">
                  <c:v>できている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8DD0541D-2E0F-477F-9D9E-C8FFDBC56E28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(29.6%)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915-4F14-9C9B-62EB425FA8B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0BDF1E0C-53F7-404A-B604-9742AF2E4A7C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(42.7%)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915-4F14-9C9B-62EB425FA8B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537EE5FC-EFBB-40DD-8509-266B9E3A427A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(41.2%)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3915-4F14-9C9B-62EB425FA8B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720DA8E9-05BD-44D9-8953-8EB7373D2B7E}" type="VALUE">
                      <a:rPr lang="en-US" altLang="ja-JP"/>
                      <a:pPr/>
                      <a:t>[値]</a:t>
                    </a:fld>
                    <a:endParaRPr lang="en-US" altLang="ja-JP"/>
                  </a:p>
                  <a:p>
                    <a:r>
                      <a:rPr lang="en-US" altLang="ja-JP"/>
                      <a:t>(33.5%)</a:t>
                    </a:r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C-3915-4F14-9C9B-62EB425FA8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Q12_食事!$C$5:$C$11</c15:sqref>
                  </c15:fullRef>
                </c:ext>
              </c:extLst>
              <c:f>(Q12_食事!$C$5,Q12_食事!$C$7,Q12_食事!$C$9,Q12_食事!$C$11)</c:f>
              <c:strCache>
                <c:ptCount val="4"/>
                <c:pt idx="0">
                  <c:v>食べる前に石けんやハンドソープを使ってよく手を洗う</c:v>
                </c:pt>
                <c:pt idx="1">
                  <c:v>使用する箸や皿を落としたり汚れたときには、新しい
ものに替える</c:v>
                </c:pt>
                <c:pt idx="2">
                  <c:v>食べるときに使う箸は専用に使う
（肉等を焼くときに使うトングや箸と使い分けている）</c:v>
                </c:pt>
                <c:pt idx="3">
                  <c:v>残った食事を持ち帰らない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Q12_食事!$H$5:$H$11</c15:sqref>
                  </c15:fullRef>
                </c:ext>
              </c:extLst>
              <c:f>(Q12_食事!$H$5,Q12_食事!$H$7,Q12_食事!$H$9,Q12_食事!$H$11)</c:f>
              <c:numCache>
                <c:formatCode>0.0_ </c:formatCode>
                <c:ptCount val="4"/>
                <c:pt idx="0" formatCode="0_ ">
                  <c:v>591</c:v>
                </c:pt>
                <c:pt idx="1" formatCode="0_ ">
                  <c:v>853</c:v>
                </c:pt>
                <c:pt idx="2" formatCode="0_ ">
                  <c:v>823</c:v>
                </c:pt>
                <c:pt idx="3" formatCode="0_ ">
                  <c:v>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6E-4B0D-9C5C-821E1955E7D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666744696"/>
        <c:axId val="666766672"/>
      </c:barChart>
      <c:catAx>
        <c:axId val="66674469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66766672"/>
        <c:crosses val="autoZero"/>
        <c:auto val="1"/>
        <c:lblAlgn val="ctr"/>
        <c:lblOffset val="100"/>
        <c:noMultiLvlLbl val="0"/>
      </c:catAx>
      <c:valAx>
        <c:axId val="666766672"/>
        <c:scaling>
          <c:orientation val="minMax"/>
          <c:max val="200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66744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050">
                <a:solidFill>
                  <a:sysClr val="windowText" lastClr="000000"/>
                </a:solidFill>
              </a:rPr>
              <a:t>これまでに、バーベキューで食べたものが原因で自分または一緒にバーベキューに行った方が体調を悪くしたことがありますか（二日酔い、食べ過ぎ等によるものを除く）。（</a:t>
            </a:r>
            <a:r>
              <a:rPr lang="en-US" sz="1050">
                <a:solidFill>
                  <a:sysClr val="windowText" lastClr="000000"/>
                </a:solidFill>
              </a:rPr>
              <a:t>n=2,000</a:t>
            </a:r>
            <a:r>
              <a:rPr lang="ja-JP" sz="105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38433617672790898"/>
          <c:y val="0.31897419072615929"/>
          <c:w val="0.33966119860017496"/>
          <c:h val="0.56610199766695835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BB8-4D53-990C-79BC9AC8987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BB8-4D53-990C-79BC9AC8987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BB8-4D53-990C-79BC9AC8987E}"/>
              </c:ext>
            </c:extLst>
          </c:dPt>
          <c:dLbls>
            <c:dLbl>
              <c:idx val="0"/>
              <c:layout/>
              <c:tx>
                <c:rich>
                  <a:bodyPr/>
                  <a:lstStyle/>
                  <a:p>
                    <a:fld id="{B3B5315A-A963-433A-BD7F-A91F620B7ACA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EDD53825-BC7E-4D00-8006-F4DC1EDA42D0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BB8-4D53-990C-79BC9AC8987E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6C2A2BC9-EC66-4CA7-B61B-F0B7B4443A87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742D8AB2-F2B6-4B38-BA22-02EE04BBC510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BB8-4D53-990C-79BC9AC8987E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45153DF2-B0D9-4A41-B340-289A275234CA}" type="VALUE">
                      <a:rPr lang="en-US" altLang="ja-JP"/>
                      <a:pPr/>
                      <a:t>[値]</a:t>
                    </a:fld>
                    <a:endParaRPr lang="en-US" altLang="ja-JP" baseline="0"/>
                  </a:p>
                  <a:p>
                    <a:r>
                      <a:rPr lang="en-US" altLang="ja-JP" baseline="0"/>
                      <a:t>(</a:t>
                    </a:r>
                    <a:fld id="{54DEC8AB-BE5B-451B-BF9A-C72586CDC9B6}" type="PERCENTAGE">
                      <a:rPr lang="en-US" altLang="ja-JP" baseline="0"/>
                      <a:pPr/>
                      <a:t>[パーセンテージ]</a:t>
                    </a:fld>
                    <a:r>
                      <a:rPr lang="en-US" altLang="ja-JP" baseline="0"/>
                      <a:t>)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CBB8-4D53-990C-79BC9AC898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Q13_体調を崩した人!$C$6:$C$8</c:f>
              <c:strCache>
                <c:ptCount val="3"/>
                <c:pt idx="0">
                  <c:v>ある</c:v>
                </c:pt>
                <c:pt idx="1">
                  <c:v>ない</c:v>
                </c:pt>
                <c:pt idx="2">
                  <c:v>分からない（覚えていないを含む）</c:v>
                </c:pt>
              </c:strCache>
            </c:strRef>
          </c:cat>
          <c:val>
            <c:numRef>
              <c:f>Q13_体調を崩した人!$D$6:$D$8</c:f>
              <c:numCache>
                <c:formatCode>#,##0_ </c:formatCode>
                <c:ptCount val="3"/>
                <c:pt idx="0">
                  <c:v>181</c:v>
                </c:pt>
                <c:pt idx="1">
                  <c:v>1699</c:v>
                </c:pt>
                <c:pt idx="2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CE-4681-9B1A-9C1845B9377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ja-JP" sz="1200">
                <a:solidFill>
                  <a:sysClr val="windowText" lastClr="000000"/>
                </a:solidFill>
              </a:rPr>
              <a:t>Ｑ</a:t>
            </a:r>
            <a:r>
              <a:rPr lang="en-US" altLang="ja-JP" sz="1200">
                <a:solidFill>
                  <a:sysClr val="windowText" lastClr="000000"/>
                </a:solidFill>
              </a:rPr>
              <a:t>13</a:t>
            </a:r>
            <a:r>
              <a:rPr lang="ja-JP" sz="1200">
                <a:solidFill>
                  <a:sysClr val="windowText" lastClr="000000"/>
                </a:solidFill>
              </a:rPr>
              <a:t>で「ある」を選んだ方にお聞きします。自分または一緒にバーベキューに行った方の症状の程度とその対応について、当てはまるものを選択してください。（複数回答可</a:t>
            </a:r>
            <a:r>
              <a:rPr lang="ja-JP" altLang="en-US" sz="1200">
                <a:solidFill>
                  <a:sysClr val="windowText" lastClr="000000"/>
                </a:solidFill>
              </a:rPr>
              <a:t>、</a:t>
            </a:r>
            <a:r>
              <a:rPr lang="en-US" sz="1200">
                <a:solidFill>
                  <a:sysClr val="windowText" lastClr="000000"/>
                </a:solidFill>
              </a:rPr>
              <a:t>n=181</a:t>
            </a:r>
            <a:r>
              <a:rPr lang="ja-JP" sz="1200">
                <a:solidFill>
                  <a:sysClr val="windowText" lastClr="000000"/>
                </a:solidFill>
              </a:rPr>
              <a:t>）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828834282250936E-2"/>
                  <c:y val="-7.4074050071595121E-2"/>
                </c:manualLayout>
              </c:layout>
              <c:tx>
                <c:rich>
                  <a:bodyPr/>
                  <a:lstStyle/>
                  <a:p>
                    <a:fld id="{6C49D2FB-2155-4B4E-9B14-F26120A28A01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(60%)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21E-4393-BDEA-4EC02E126F1C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63C8B7DF-66A0-4BF3-8B34-3916B45B14F8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(27%)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21E-4393-BDEA-4EC02E126F1C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B3F6A009-80EE-4FFF-8E41-C2E133EAD190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(12%)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B21E-4393-BDEA-4EC02E126F1C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F9A41360-3B79-4102-86EB-938E0F83025D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(11%)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B21E-4393-BDEA-4EC02E126F1C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20BECEAA-E7DE-4F0B-BC15-6AD90AE092DA}" type="VALUE">
                      <a:rPr lang="en-US" altLang="ja-JP"/>
                      <a:pPr/>
                      <a:t>[値]</a:t>
                    </a:fld>
                    <a:r>
                      <a:rPr lang="en-US" altLang="ja-JP"/>
                      <a:t>(9%)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B21E-4393-BDEA-4EC02E126F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Q14_症状の程度!$C$6:$C$10</c:f>
              <c:strCache>
                <c:ptCount val="5"/>
                <c:pt idx="0">
                  <c:v>症状が軽かったので病院には行かなかった</c:v>
                </c:pt>
                <c:pt idx="1">
                  <c:v>症状が軽かったが病院に行った</c:v>
                </c:pt>
                <c:pt idx="2">
                  <c:v>症状が重かったが病院に行かなかった</c:v>
                </c:pt>
                <c:pt idx="3">
                  <c:v>症状が重かったので病院に行った</c:v>
                </c:pt>
                <c:pt idx="4">
                  <c:v>一緒にバーベキューに行った方の
ことまでは分からない</c:v>
                </c:pt>
              </c:strCache>
            </c:strRef>
          </c:cat>
          <c:val>
            <c:numRef>
              <c:f>Q14_症状の程度!$D$6:$D$10</c:f>
              <c:numCache>
                <c:formatCode>0_ </c:formatCode>
                <c:ptCount val="5"/>
                <c:pt idx="0">
                  <c:v>109</c:v>
                </c:pt>
                <c:pt idx="1">
                  <c:v>49</c:v>
                </c:pt>
                <c:pt idx="2">
                  <c:v>22</c:v>
                </c:pt>
                <c:pt idx="3">
                  <c:v>19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DD-426E-A5CA-B99A61EADFF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536671136"/>
        <c:axId val="536679336"/>
      </c:barChart>
      <c:catAx>
        <c:axId val="536671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6679336"/>
        <c:crosses val="autoZero"/>
        <c:auto val="1"/>
        <c:lblAlgn val="ctr"/>
        <c:lblOffset val="100"/>
        <c:noMultiLvlLbl val="0"/>
      </c:catAx>
      <c:valAx>
        <c:axId val="53667933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667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21</xdr:row>
      <xdr:rowOff>171449</xdr:rowOff>
    </xdr:from>
    <xdr:to>
      <xdr:col>12</xdr:col>
      <xdr:colOff>0</xdr:colOff>
      <xdr:row>42</xdr:row>
      <xdr:rowOff>142874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11</xdr:row>
      <xdr:rowOff>9525</xdr:rowOff>
    </xdr:from>
    <xdr:to>
      <xdr:col>6</xdr:col>
      <xdr:colOff>671512</xdr:colOff>
      <xdr:row>27</xdr:row>
      <xdr:rowOff>9525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10</xdr:row>
      <xdr:rowOff>0</xdr:rowOff>
    </xdr:from>
    <xdr:to>
      <xdr:col>6</xdr:col>
      <xdr:colOff>619125</xdr:colOff>
      <xdr:row>26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9</xdr:row>
      <xdr:rowOff>171449</xdr:rowOff>
    </xdr:from>
    <xdr:to>
      <xdr:col>5</xdr:col>
      <xdr:colOff>95250</xdr:colOff>
      <xdr:row>30</xdr:row>
      <xdr:rowOff>104774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42861</xdr:colOff>
      <xdr:row>10</xdr:row>
      <xdr:rowOff>50799</xdr:rowOff>
    </xdr:from>
    <xdr:to>
      <xdr:col>8</xdr:col>
      <xdr:colOff>600074</xdr:colOff>
      <xdr:row>27</xdr:row>
      <xdr:rowOff>120649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0</xdr:rowOff>
    </xdr:from>
    <xdr:to>
      <xdr:col>6</xdr:col>
      <xdr:colOff>476250</xdr:colOff>
      <xdr:row>33</xdr:row>
      <xdr:rowOff>79375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17</xdr:row>
      <xdr:rowOff>152399</xdr:rowOff>
    </xdr:from>
    <xdr:to>
      <xdr:col>6</xdr:col>
      <xdr:colOff>366713</xdr:colOff>
      <xdr:row>39</xdr:row>
      <xdr:rowOff>85724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10</xdr:row>
      <xdr:rowOff>0</xdr:rowOff>
    </xdr:from>
    <xdr:to>
      <xdr:col>7</xdr:col>
      <xdr:colOff>461962</xdr:colOff>
      <xdr:row>26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19050</xdr:rowOff>
    </xdr:from>
    <xdr:to>
      <xdr:col>6</xdr:col>
      <xdr:colOff>204787</xdr:colOff>
      <xdr:row>34</xdr:row>
      <xdr:rowOff>114300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19049</xdr:colOff>
      <xdr:row>4</xdr:row>
      <xdr:rowOff>19049</xdr:rowOff>
    </xdr:from>
    <xdr:to>
      <xdr:col>19</xdr:col>
      <xdr:colOff>676274</xdr:colOff>
      <xdr:row>22</xdr:row>
      <xdr:rowOff>123825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190500</xdr:colOff>
      <xdr:row>3</xdr:row>
      <xdr:rowOff>0</xdr:rowOff>
    </xdr:from>
    <xdr:to>
      <xdr:col>19</xdr:col>
      <xdr:colOff>666750</xdr:colOff>
      <xdr:row>17</xdr:row>
      <xdr:rowOff>180975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257175</xdr:colOff>
      <xdr:row>2</xdr:row>
      <xdr:rowOff>152400</xdr:rowOff>
    </xdr:from>
    <xdr:to>
      <xdr:col>18</xdr:col>
      <xdr:colOff>66674</xdr:colOff>
      <xdr:row>12</xdr:row>
      <xdr:rowOff>114300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9</xdr:row>
      <xdr:rowOff>161925</xdr:rowOff>
    </xdr:from>
    <xdr:to>
      <xdr:col>5</xdr:col>
      <xdr:colOff>519112</xdr:colOff>
      <xdr:row>29</xdr:row>
      <xdr:rowOff>9525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13</xdr:row>
      <xdr:rowOff>9524</xdr:rowOff>
    </xdr:from>
    <xdr:to>
      <xdr:col>5</xdr:col>
      <xdr:colOff>676275</xdr:colOff>
      <xdr:row>31</xdr:row>
      <xdr:rowOff>9525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339"/>
  <sheetViews>
    <sheetView tabSelected="1" view="pageBreakPreview" zoomScale="60" zoomScaleNormal="100" workbookViewId="0">
      <selection activeCell="AB38" sqref="AB38"/>
    </sheetView>
  </sheetViews>
  <sheetFormatPr defaultRowHeight="13.5" x14ac:dyDescent="0.15"/>
  <cols>
    <col min="1" max="1" width="8.125" customWidth="1"/>
    <col min="2" max="2" width="4.375" customWidth="1"/>
    <col min="3" max="3" width="54.75" customWidth="1"/>
    <col min="4" max="5" width="8.125" customWidth="1"/>
  </cols>
  <sheetData>
    <row r="1" spans="1:5" ht="15" customHeight="1" x14ac:dyDescent="0.15">
      <c r="A1" s="1" t="s">
        <v>0</v>
      </c>
      <c r="B1" s="91" t="s">
        <v>209</v>
      </c>
      <c r="C1" s="91"/>
      <c r="D1" s="91"/>
      <c r="E1" s="91"/>
    </row>
    <row r="2" spans="1:5" ht="15" customHeight="1" x14ac:dyDescent="0.15">
      <c r="A2" s="2"/>
      <c r="B2" s="2"/>
      <c r="C2" s="2"/>
      <c r="D2" s="3" t="s">
        <v>210</v>
      </c>
      <c r="E2" s="3" t="s">
        <v>211</v>
      </c>
    </row>
    <row r="3" spans="1:5" ht="15" customHeight="1" x14ac:dyDescent="0.15">
      <c r="A3" s="2"/>
      <c r="B3" s="89" t="s">
        <v>212</v>
      </c>
      <c r="C3" s="90"/>
      <c r="D3" s="4">
        <v>2000</v>
      </c>
      <c r="E3" s="5">
        <v>100</v>
      </c>
    </row>
    <row r="4" spans="1:5" ht="15" customHeight="1" x14ac:dyDescent="0.15">
      <c r="A4" s="2"/>
      <c r="B4" s="3">
        <v>1</v>
      </c>
      <c r="C4" s="6" t="s">
        <v>213</v>
      </c>
      <c r="D4" s="4">
        <v>2000</v>
      </c>
      <c r="E4" s="5">
        <v>100</v>
      </c>
    </row>
    <row r="5" spans="1:5" ht="15" customHeight="1" x14ac:dyDescent="0.15">
      <c r="A5" s="2"/>
      <c r="B5" s="2"/>
      <c r="C5" s="2"/>
      <c r="D5" s="2"/>
      <c r="E5" s="2"/>
    </row>
    <row r="6" spans="1:5" ht="15" customHeight="1" x14ac:dyDescent="0.15">
      <c r="A6" s="1" t="s">
        <v>1</v>
      </c>
      <c r="B6" s="91" t="s">
        <v>214</v>
      </c>
      <c r="C6" s="91"/>
      <c r="D6" s="91"/>
      <c r="E6" s="91"/>
    </row>
    <row r="7" spans="1:5" ht="15" customHeight="1" x14ac:dyDescent="0.15">
      <c r="A7" s="2"/>
      <c r="B7" s="2"/>
      <c r="C7" s="2"/>
      <c r="D7" s="3" t="s">
        <v>210</v>
      </c>
      <c r="E7" s="3" t="s">
        <v>211</v>
      </c>
    </row>
    <row r="8" spans="1:5" ht="15" customHeight="1" x14ac:dyDescent="0.15">
      <c r="A8" s="2"/>
      <c r="B8" s="89" t="s">
        <v>212</v>
      </c>
      <c r="C8" s="90"/>
      <c r="D8" s="4">
        <v>2000</v>
      </c>
      <c r="E8" s="5">
        <v>100</v>
      </c>
    </row>
    <row r="9" spans="1:5" ht="15" customHeight="1" x14ac:dyDescent="0.15">
      <c r="A9" s="2"/>
      <c r="B9" s="3">
        <v>1</v>
      </c>
      <c r="C9" s="6" t="s">
        <v>215</v>
      </c>
      <c r="D9" s="4">
        <v>17</v>
      </c>
      <c r="E9" s="5">
        <v>0.9</v>
      </c>
    </row>
    <row r="10" spans="1:5" ht="15" customHeight="1" x14ac:dyDescent="0.15">
      <c r="A10" s="2"/>
      <c r="B10" s="3">
        <v>2</v>
      </c>
      <c r="C10" s="6" t="s">
        <v>216</v>
      </c>
      <c r="D10" s="4">
        <v>29</v>
      </c>
      <c r="E10" s="5">
        <v>1.5</v>
      </c>
    </row>
    <row r="11" spans="1:5" ht="15" customHeight="1" x14ac:dyDescent="0.15">
      <c r="A11" s="2"/>
      <c r="B11" s="3">
        <v>3</v>
      </c>
      <c r="C11" s="6" t="s">
        <v>217</v>
      </c>
      <c r="D11" s="4">
        <v>34</v>
      </c>
      <c r="E11" s="5">
        <v>1.7</v>
      </c>
    </row>
    <row r="12" spans="1:5" ht="15" customHeight="1" x14ac:dyDescent="0.15">
      <c r="A12" s="2"/>
      <c r="B12" s="3">
        <v>4</v>
      </c>
      <c r="C12" s="6" t="s">
        <v>218</v>
      </c>
      <c r="D12" s="4">
        <v>27</v>
      </c>
      <c r="E12" s="5">
        <v>1.4</v>
      </c>
    </row>
    <row r="13" spans="1:5" ht="15" customHeight="1" x14ac:dyDescent="0.15">
      <c r="A13" s="2"/>
      <c r="B13" s="3">
        <v>5</v>
      </c>
      <c r="C13" s="6" t="s">
        <v>219</v>
      </c>
      <c r="D13" s="4">
        <v>41</v>
      </c>
      <c r="E13" s="5">
        <v>2.1</v>
      </c>
    </row>
    <row r="14" spans="1:5" ht="15" customHeight="1" x14ac:dyDescent="0.15">
      <c r="A14" s="2"/>
      <c r="B14" s="3">
        <v>6</v>
      </c>
      <c r="C14" s="6" t="s">
        <v>220</v>
      </c>
      <c r="D14" s="4">
        <v>23</v>
      </c>
      <c r="E14" s="5">
        <v>1.2</v>
      </c>
    </row>
    <row r="15" spans="1:5" ht="15" customHeight="1" x14ac:dyDescent="0.15">
      <c r="A15" s="2"/>
      <c r="B15" s="3">
        <v>7</v>
      </c>
      <c r="C15" s="6" t="s">
        <v>221</v>
      </c>
      <c r="D15" s="4">
        <v>32</v>
      </c>
      <c r="E15" s="5">
        <v>1.6</v>
      </c>
    </row>
    <row r="16" spans="1:5" ht="15" customHeight="1" x14ac:dyDescent="0.15">
      <c r="A16" s="2"/>
      <c r="B16" s="3">
        <v>8</v>
      </c>
      <c r="C16" s="6" t="s">
        <v>222</v>
      </c>
      <c r="D16" s="4">
        <v>25</v>
      </c>
      <c r="E16" s="5">
        <v>1.3</v>
      </c>
    </row>
    <row r="17" spans="1:5" ht="15" customHeight="1" x14ac:dyDescent="0.15">
      <c r="A17" s="2"/>
      <c r="B17" s="3">
        <v>9</v>
      </c>
      <c r="C17" s="6" t="s">
        <v>223</v>
      </c>
      <c r="D17" s="4">
        <v>19</v>
      </c>
      <c r="E17" s="5">
        <v>1</v>
      </c>
    </row>
    <row r="18" spans="1:5" ht="15" customHeight="1" x14ac:dyDescent="0.15">
      <c r="A18" s="2"/>
      <c r="B18" s="3">
        <v>10</v>
      </c>
      <c r="C18" s="6" t="s">
        <v>224</v>
      </c>
      <c r="D18" s="4">
        <v>30</v>
      </c>
      <c r="E18" s="5">
        <v>1.5</v>
      </c>
    </row>
    <row r="19" spans="1:5" ht="15" customHeight="1" x14ac:dyDescent="0.15">
      <c r="A19" s="2"/>
      <c r="B19" s="3">
        <v>11</v>
      </c>
      <c r="C19" s="6" t="s">
        <v>225</v>
      </c>
      <c r="D19" s="4">
        <v>61</v>
      </c>
      <c r="E19" s="5">
        <v>3.1</v>
      </c>
    </row>
    <row r="20" spans="1:5" ht="15" customHeight="1" x14ac:dyDescent="0.15">
      <c r="A20" s="2"/>
      <c r="B20" s="3">
        <v>12</v>
      </c>
      <c r="C20" s="6" t="s">
        <v>226</v>
      </c>
      <c r="D20" s="4">
        <v>90</v>
      </c>
      <c r="E20" s="5">
        <v>4.5</v>
      </c>
    </row>
    <row r="21" spans="1:5" ht="15" customHeight="1" x14ac:dyDescent="0.15">
      <c r="A21" s="2"/>
      <c r="B21" s="3">
        <v>13</v>
      </c>
      <c r="C21" s="6" t="s">
        <v>227</v>
      </c>
      <c r="D21" s="4">
        <v>81</v>
      </c>
      <c r="E21" s="5">
        <v>4.0999999999999996</v>
      </c>
    </row>
    <row r="22" spans="1:5" ht="15" customHeight="1" x14ac:dyDescent="0.15">
      <c r="A22" s="2"/>
      <c r="B22" s="3">
        <v>14</v>
      </c>
      <c r="C22" s="6" t="s">
        <v>228</v>
      </c>
      <c r="D22" s="4">
        <v>62</v>
      </c>
      <c r="E22" s="5">
        <v>3.1</v>
      </c>
    </row>
    <row r="23" spans="1:5" ht="15" customHeight="1" x14ac:dyDescent="0.15">
      <c r="A23" s="2"/>
      <c r="B23" s="3">
        <v>15</v>
      </c>
      <c r="C23" s="6" t="s">
        <v>229</v>
      </c>
      <c r="D23" s="4">
        <v>64</v>
      </c>
      <c r="E23" s="5">
        <v>3.2</v>
      </c>
    </row>
    <row r="24" spans="1:5" ht="15" customHeight="1" x14ac:dyDescent="0.15">
      <c r="A24" s="2"/>
      <c r="B24" s="3">
        <v>16</v>
      </c>
      <c r="C24" s="6" t="s">
        <v>230</v>
      </c>
      <c r="D24" s="4">
        <v>57</v>
      </c>
      <c r="E24" s="5">
        <v>2.9</v>
      </c>
    </row>
    <row r="25" spans="1:5" ht="15" customHeight="1" x14ac:dyDescent="0.15">
      <c r="A25" s="2"/>
      <c r="B25" s="3">
        <v>17</v>
      </c>
      <c r="C25" s="6" t="s">
        <v>231</v>
      </c>
      <c r="D25" s="4">
        <v>69</v>
      </c>
      <c r="E25" s="5">
        <v>3.5</v>
      </c>
    </row>
    <row r="26" spans="1:5" ht="15" customHeight="1" x14ac:dyDescent="0.15">
      <c r="A26" s="2"/>
      <c r="B26" s="3">
        <v>18</v>
      </c>
      <c r="C26" s="6" t="s">
        <v>232</v>
      </c>
      <c r="D26" s="4">
        <v>64</v>
      </c>
      <c r="E26" s="5">
        <v>3.2</v>
      </c>
    </row>
    <row r="27" spans="1:5" ht="15" customHeight="1" x14ac:dyDescent="0.15">
      <c r="A27" s="2"/>
      <c r="B27" s="3">
        <v>19</v>
      </c>
      <c r="C27" s="6" t="s">
        <v>233</v>
      </c>
      <c r="D27" s="4">
        <v>35</v>
      </c>
      <c r="E27" s="5">
        <v>1.8</v>
      </c>
    </row>
    <row r="28" spans="1:5" ht="15" customHeight="1" x14ac:dyDescent="0.15">
      <c r="A28" s="2"/>
      <c r="B28" s="3">
        <v>20</v>
      </c>
      <c r="C28" s="6" t="s">
        <v>234</v>
      </c>
      <c r="D28" s="4">
        <v>43</v>
      </c>
      <c r="E28" s="5">
        <v>2.2000000000000002</v>
      </c>
    </row>
    <row r="29" spans="1:5" ht="15" customHeight="1" x14ac:dyDescent="0.15">
      <c r="A29" s="2"/>
      <c r="B29" s="3">
        <v>21</v>
      </c>
      <c r="C29" s="6" t="s">
        <v>235</v>
      </c>
      <c r="D29" s="4">
        <v>57</v>
      </c>
      <c r="E29" s="5">
        <v>2.9</v>
      </c>
    </row>
    <row r="30" spans="1:5" ht="15" customHeight="1" x14ac:dyDescent="0.15">
      <c r="A30" s="2"/>
      <c r="B30" s="3">
        <v>22</v>
      </c>
      <c r="C30" s="6" t="s">
        <v>236</v>
      </c>
      <c r="D30" s="4">
        <v>86</v>
      </c>
      <c r="E30" s="5">
        <v>4.3</v>
      </c>
    </row>
    <row r="31" spans="1:5" ht="15" customHeight="1" x14ac:dyDescent="0.15">
      <c r="A31" s="2"/>
      <c r="B31" s="3">
        <v>23</v>
      </c>
      <c r="C31" s="6" t="s">
        <v>237</v>
      </c>
      <c r="D31" s="4">
        <v>110</v>
      </c>
      <c r="E31" s="5">
        <v>5.5</v>
      </c>
    </row>
    <row r="32" spans="1:5" ht="15" customHeight="1" x14ac:dyDescent="0.15">
      <c r="A32" s="2"/>
      <c r="B32" s="3">
        <v>24</v>
      </c>
      <c r="C32" s="6" t="s">
        <v>238</v>
      </c>
      <c r="D32" s="4">
        <v>62</v>
      </c>
      <c r="E32" s="5">
        <v>3.1</v>
      </c>
    </row>
    <row r="33" spans="1:5" ht="15" customHeight="1" x14ac:dyDescent="0.15">
      <c r="A33" s="2"/>
      <c r="B33" s="3">
        <v>25</v>
      </c>
      <c r="C33" s="6" t="s">
        <v>239</v>
      </c>
      <c r="D33" s="4">
        <v>76</v>
      </c>
      <c r="E33" s="5">
        <v>3.8</v>
      </c>
    </row>
    <row r="34" spans="1:5" ht="15" customHeight="1" x14ac:dyDescent="0.15">
      <c r="A34" s="2"/>
      <c r="B34" s="3">
        <v>26</v>
      </c>
      <c r="C34" s="6" t="s">
        <v>240</v>
      </c>
      <c r="D34" s="4">
        <v>63</v>
      </c>
      <c r="E34" s="5">
        <v>3.2</v>
      </c>
    </row>
    <row r="35" spans="1:5" ht="15" customHeight="1" x14ac:dyDescent="0.15">
      <c r="A35" s="2"/>
      <c r="B35" s="3">
        <v>27</v>
      </c>
      <c r="C35" s="6" t="s">
        <v>241</v>
      </c>
      <c r="D35" s="4">
        <v>90</v>
      </c>
      <c r="E35" s="5">
        <v>4.5</v>
      </c>
    </row>
    <row r="36" spans="1:5" ht="15" customHeight="1" x14ac:dyDescent="0.15">
      <c r="A36" s="2"/>
      <c r="B36" s="3">
        <v>28</v>
      </c>
      <c r="C36" s="6" t="s">
        <v>242</v>
      </c>
      <c r="D36" s="4">
        <v>79</v>
      </c>
      <c r="E36" s="5">
        <v>4</v>
      </c>
    </row>
    <row r="37" spans="1:5" ht="15" customHeight="1" x14ac:dyDescent="0.15">
      <c r="A37" s="2"/>
      <c r="B37" s="3">
        <v>29</v>
      </c>
      <c r="C37" s="6" t="s">
        <v>243</v>
      </c>
      <c r="D37" s="4">
        <v>50</v>
      </c>
      <c r="E37" s="5">
        <v>2.5</v>
      </c>
    </row>
    <row r="38" spans="1:5" ht="15" customHeight="1" x14ac:dyDescent="0.15">
      <c r="A38" s="2"/>
      <c r="B38" s="3">
        <v>30</v>
      </c>
      <c r="C38" s="6" t="s">
        <v>244</v>
      </c>
      <c r="D38" s="4">
        <v>44</v>
      </c>
      <c r="E38" s="5">
        <v>2.2000000000000002</v>
      </c>
    </row>
    <row r="39" spans="1:5" ht="15" customHeight="1" x14ac:dyDescent="0.15">
      <c r="A39" s="2"/>
      <c r="B39" s="3">
        <v>31</v>
      </c>
      <c r="C39" s="6" t="s">
        <v>245</v>
      </c>
      <c r="D39" s="4">
        <v>30</v>
      </c>
      <c r="E39" s="5">
        <v>1.5</v>
      </c>
    </row>
    <row r="40" spans="1:5" ht="15" customHeight="1" x14ac:dyDescent="0.15">
      <c r="A40" s="2"/>
      <c r="B40" s="3">
        <v>32</v>
      </c>
      <c r="C40" s="6" t="s">
        <v>246</v>
      </c>
      <c r="D40" s="4">
        <v>48</v>
      </c>
      <c r="E40" s="5">
        <v>2.4</v>
      </c>
    </row>
    <row r="41" spans="1:5" ht="15" customHeight="1" x14ac:dyDescent="0.15">
      <c r="A41" s="2"/>
      <c r="B41" s="3">
        <v>33</v>
      </c>
      <c r="C41" s="6" t="s">
        <v>247</v>
      </c>
      <c r="D41" s="4">
        <v>66</v>
      </c>
      <c r="E41" s="5">
        <v>3.3</v>
      </c>
    </row>
    <row r="42" spans="1:5" ht="15" customHeight="1" x14ac:dyDescent="0.15">
      <c r="A42" s="2"/>
      <c r="B42" s="3">
        <v>34</v>
      </c>
      <c r="C42" s="6" t="s">
        <v>248</v>
      </c>
      <c r="D42" s="4">
        <v>41</v>
      </c>
      <c r="E42" s="5">
        <v>2.1</v>
      </c>
    </row>
    <row r="43" spans="1:5" ht="15" customHeight="1" x14ac:dyDescent="0.15">
      <c r="A43" s="2"/>
      <c r="B43" s="3">
        <v>35</v>
      </c>
      <c r="C43" s="6" t="s">
        <v>249</v>
      </c>
      <c r="D43" s="4">
        <v>44</v>
      </c>
      <c r="E43" s="5">
        <v>2.2000000000000002</v>
      </c>
    </row>
    <row r="44" spans="1:5" ht="15" customHeight="1" x14ac:dyDescent="0.15">
      <c r="A44" s="2"/>
      <c r="B44" s="3">
        <v>36</v>
      </c>
      <c r="C44" s="6" t="s">
        <v>250</v>
      </c>
      <c r="D44" s="4">
        <v>24</v>
      </c>
      <c r="E44" s="5">
        <v>1.2</v>
      </c>
    </row>
    <row r="45" spans="1:5" ht="15" customHeight="1" x14ac:dyDescent="0.15">
      <c r="A45" s="2"/>
      <c r="B45" s="3">
        <v>37</v>
      </c>
      <c r="C45" s="6" t="s">
        <v>251</v>
      </c>
      <c r="D45" s="4">
        <v>34</v>
      </c>
      <c r="E45" s="5">
        <v>1.7</v>
      </c>
    </row>
    <row r="46" spans="1:5" ht="15" customHeight="1" x14ac:dyDescent="0.15">
      <c r="A46" s="2"/>
      <c r="B46" s="3">
        <v>38</v>
      </c>
      <c r="C46" s="6" t="s">
        <v>252</v>
      </c>
      <c r="D46" s="4">
        <v>33</v>
      </c>
      <c r="E46" s="5">
        <v>1.7</v>
      </c>
    </row>
    <row r="47" spans="1:5" ht="15" customHeight="1" x14ac:dyDescent="0.15">
      <c r="A47" s="2"/>
      <c r="B47" s="3">
        <v>39</v>
      </c>
      <c r="C47" s="6" t="s">
        <v>253</v>
      </c>
      <c r="D47" s="4">
        <v>16</v>
      </c>
      <c r="E47" s="5">
        <v>0.8</v>
      </c>
    </row>
    <row r="48" spans="1:5" ht="15" customHeight="1" x14ac:dyDescent="0.15">
      <c r="A48" s="2"/>
      <c r="B48" s="3">
        <v>40</v>
      </c>
      <c r="C48" s="6" t="s">
        <v>254</v>
      </c>
      <c r="D48" s="4">
        <v>44</v>
      </c>
      <c r="E48" s="5">
        <v>2.2000000000000002</v>
      </c>
    </row>
    <row r="49" spans="1:5" ht="15" customHeight="1" x14ac:dyDescent="0.15">
      <c r="A49" s="2"/>
      <c r="B49" s="2"/>
      <c r="C49" s="2"/>
      <c r="D49" s="2"/>
      <c r="E49" s="2"/>
    </row>
    <row r="50" spans="1:5" ht="15" customHeight="1" x14ac:dyDescent="0.15">
      <c r="A50" s="1" t="s">
        <v>2</v>
      </c>
      <c r="B50" s="91" t="s">
        <v>255</v>
      </c>
      <c r="C50" s="91"/>
      <c r="D50" s="91"/>
      <c r="E50" s="91"/>
    </row>
    <row r="51" spans="1:5" ht="15" customHeight="1" x14ac:dyDescent="0.15">
      <c r="A51" s="2"/>
      <c r="B51" s="2"/>
      <c r="C51" s="2"/>
      <c r="D51" s="3" t="s">
        <v>210</v>
      </c>
      <c r="E51" s="3" t="s">
        <v>211</v>
      </c>
    </row>
    <row r="52" spans="1:5" ht="15" customHeight="1" x14ac:dyDescent="0.15">
      <c r="A52" s="2"/>
      <c r="B52" s="89" t="s">
        <v>212</v>
      </c>
      <c r="C52" s="90"/>
      <c r="D52" s="4">
        <v>2000</v>
      </c>
      <c r="E52" s="5">
        <v>100</v>
      </c>
    </row>
    <row r="53" spans="1:5" ht="15" customHeight="1" x14ac:dyDescent="0.15">
      <c r="A53" s="2"/>
      <c r="B53" s="3">
        <v>1</v>
      </c>
      <c r="C53" s="6" t="s">
        <v>256</v>
      </c>
      <c r="D53" s="4">
        <v>1126</v>
      </c>
      <c r="E53" s="5">
        <v>56.3</v>
      </c>
    </row>
    <row r="54" spans="1:5" ht="15" customHeight="1" x14ac:dyDescent="0.15">
      <c r="A54" s="2"/>
      <c r="B54" s="3">
        <v>2</v>
      </c>
      <c r="C54" s="6" t="s">
        <v>257</v>
      </c>
      <c r="D54" s="4">
        <v>874</v>
      </c>
      <c r="E54" s="5">
        <v>43.7</v>
      </c>
    </row>
    <row r="55" spans="1:5" ht="15" customHeight="1" x14ac:dyDescent="0.15">
      <c r="A55" s="2"/>
      <c r="B55" s="2"/>
      <c r="C55" s="2"/>
      <c r="D55" s="2"/>
      <c r="E55" s="2"/>
    </row>
    <row r="56" spans="1:5" ht="15" customHeight="1" x14ac:dyDescent="0.15">
      <c r="A56" s="1" t="s">
        <v>421</v>
      </c>
      <c r="B56" s="91" t="s">
        <v>258</v>
      </c>
      <c r="C56" s="91"/>
      <c r="D56" s="91"/>
      <c r="E56" s="91"/>
    </row>
    <row r="57" spans="1:5" ht="15" customHeight="1" x14ac:dyDescent="0.15">
      <c r="A57" s="2"/>
      <c r="B57" s="2"/>
      <c r="C57" s="2"/>
      <c r="D57" s="3" t="s">
        <v>210</v>
      </c>
      <c r="E57" s="3" t="s">
        <v>211</v>
      </c>
    </row>
    <row r="58" spans="1:5" ht="15" customHeight="1" x14ac:dyDescent="0.15">
      <c r="A58" s="2"/>
      <c r="B58" s="89" t="s">
        <v>212</v>
      </c>
      <c r="C58" s="90"/>
      <c r="D58" s="4">
        <v>2000</v>
      </c>
      <c r="E58" s="5">
        <v>100</v>
      </c>
    </row>
    <row r="59" spans="1:5" ht="15" customHeight="1" x14ac:dyDescent="0.15">
      <c r="A59" s="2"/>
      <c r="B59" s="3">
        <v>1</v>
      </c>
      <c r="C59" s="6" t="s">
        <v>259</v>
      </c>
      <c r="D59" s="4">
        <v>332</v>
      </c>
      <c r="E59" s="5">
        <v>16.600000000000001</v>
      </c>
    </row>
    <row r="60" spans="1:5" ht="15" customHeight="1" x14ac:dyDescent="0.15">
      <c r="A60" s="2"/>
      <c r="B60" s="3">
        <v>2</v>
      </c>
      <c r="C60" s="6" t="s">
        <v>260</v>
      </c>
      <c r="D60" s="4">
        <v>478</v>
      </c>
      <c r="E60" s="5">
        <v>23.9</v>
      </c>
    </row>
    <row r="61" spans="1:5" ht="15" customHeight="1" x14ac:dyDescent="0.15">
      <c r="A61" s="2"/>
      <c r="B61" s="3">
        <v>3</v>
      </c>
      <c r="C61" s="6" t="s">
        <v>261</v>
      </c>
      <c r="D61" s="4">
        <v>492</v>
      </c>
      <c r="E61" s="5">
        <v>24.6</v>
      </c>
    </row>
    <row r="62" spans="1:5" ht="15" customHeight="1" x14ac:dyDescent="0.15">
      <c r="A62" s="2"/>
      <c r="B62" s="3">
        <v>4</v>
      </c>
      <c r="C62" s="6" t="s">
        <v>262</v>
      </c>
      <c r="D62" s="4">
        <v>312</v>
      </c>
      <c r="E62" s="5">
        <v>15.6</v>
      </c>
    </row>
    <row r="63" spans="1:5" ht="15" customHeight="1" x14ac:dyDescent="0.15">
      <c r="A63" s="2"/>
      <c r="B63" s="3">
        <v>5</v>
      </c>
      <c r="C63" s="6" t="s">
        <v>263</v>
      </c>
      <c r="D63" s="4">
        <v>386</v>
      </c>
      <c r="E63" s="5">
        <v>19.3</v>
      </c>
    </row>
    <row r="64" spans="1:5" ht="15" customHeight="1" x14ac:dyDescent="0.15">
      <c r="A64" s="2"/>
      <c r="B64" s="2"/>
      <c r="C64" s="2"/>
      <c r="D64" s="2"/>
      <c r="E64" s="2"/>
    </row>
    <row r="65" spans="1:5" ht="15" customHeight="1" x14ac:dyDescent="0.15">
      <c r="A65" s="1" t="s">
        <v>3</v>
      </c>
      <c r="B65" s="91" t="s">
        <v>264</v>
      </c>
      <c r="C65" s="91"/>
      <c r="D65" s="91"/>
      <c r="E65" s="91"/>
    </row>
    <row r="66" spans="1:5" ht="15" customHeight="1" x14ac:dyDescent="0.15">
      <c r="A66" s="2"/>
      <c r="B66" s="2"/>
      <c r="C66" s="2"/>
      <c r="D66" s="3" t="s">
        <v>210</v>
      </c>
      <c r="E66" s="3" t="s">
        <v>211</v>
      </c>
    </row>
    <row r="67" spans="1:5" ht="15" customHeight="1" x14ac:dyDescent="0.15">
      <c r="A67" s="2"/>
      <c r="B67" s="89" t="s">
        <v>212</v>
      </c>
      <c r="C67" s="90"/>
      <c r="D67" s="4">
        <v>2000</v>
      </c>
      <c r="E67" s="5">
        <v>100</v>
      </c>
    </row>
    <row r="68" spans="1:5" ht="15" customHeight="1" x14ac:dyDescent="0.15">
      <c r="A68" s="2"/>
      <c r="B68" s="3">
        <v>1</v>
      </c>
      <c r="C68" s="6" t="s">
        <v>265</v>
      </c>
      <c r="D68" s="4">
        <v>144</v>
      </c>
      <c r="E68" s="5">
        <v>7.2</v>
      </c>
    </row>
    <row r="69" spans="1:5" ht="15" customHeight="1" x14ac:dyDescent="0.15">
      <c r="A69" s="2"/>
      <c r="B69" s="3">
        <v>2</v>
      </c>
      <c r="C69" s="6" t="s">
        <v>266</v>
      </c>
      <c r="D69" s="4">
        <v>22</v>
      </c>
      <c r="E69" s="5">
        <v>1.1000000000000001</v>
      </c>
    </row>
    <row r="70" spans="1:5" ht="15" customHeight="1" x14ac:dyDescent="0.15">
      <c r="A70" s="2"/>
      <c r="B70" s="3">
        <v>3</v>
      </c>
      <c r="C70" s="6" t="s">
        <v>267</v>
      </c>
      <c r="D70" s="4">
        <v>16</v>
      </c>
      <c r="E70" s="5">
        <v>0.8</v>
      </c>
    </row>
    <row r="71" spans="1:5" ht="15" customHeight="1" x14ac:dyDescent="0.15">
      <c r="A71" s="2"/>
      <c r="B71" s="3">
        <v>4</v>
      </c>
      <c r="C71" s="6" t="s">
        <v>268</v>
      </c>
      <c r="D71" s="4">
        <v>42</v>
      </c>
      <c r="E71" s="5">
        <v>2.1</v>
      </c>
    </row>
    <row r="72" spans="1:5" ht="15" customHeight="1" x14ac:dyDescent="0.15">
      <c r="A72" s="2"/>
      <c r="B72" s="3">
        <v>5</v>
      </c>
      <c r="C72" s="6" t="s">
        <v>269</v>
      </c>
      <c r="D72" s="4">
        <v>11</v>
      </c>
      <c r="E72" s="5">
        <v>0.6</v>
      </c>
    </row>
    <row r="73" spans="1:5" ht="15" customHeight="1" x14ac:dyDescent="0.15">
      <c r="A73" s="2"/>
      <c r="B73" s="3">
        <v>6</v>
      </c>
      <c r="C73" s="6" t="s">
        <v>270</v>
      </c>
      <c r="D73" s="4">
        <v>14</v>
      </c>
      <c r="E73" s="5">
        <v>0.7</v>
      </c>
    </row>
    <row r="74" spans="1:5" ht="15" customHeight="1" x14ac:dyDescent="0.15">
      <c r="A74" s="2"/>
      <c r="B74" s="3">
        <v>7</v>
      </c>
      <c r="C74" s="6" t="s">
        <v>271</v>
      </c>
      <c r="D74" s="4">
        <v>28</v>
      </c>
      <c r="E74" s="5">
        <v>1.4</v>
      </c>
    </row>
    <row r="75" spans="1:5" ht="15" customHeight="1" x14ac:dyDescent="0.15">
      <c r="A75" s="2"/>
      <c r="B75" s="3">
        <v>8</v>
      </c>
      <c r="C75" s="6" t="s">
        <v>272</v>
      </c>
      <c r="D75" s="4">
        <v>33</v>
      </c>
      <c r="E75" s="5">
        <v>1.7</v>
      </c>
    </row>
    <row r="76" spans="1:5" ht="15" customHeight="1" x14ac:dyDescent="0.15">
      <c r="A76" s="2"/>
      <c r="B76" s="3">
        <v>9</v>
      </c>
      <c r="C76" s="6" t="s">
        <v>273</v>
      </c>
      <c r="D76" s="4">
        <v>13</v>
      </c>
      <c r="E76" s="5">
        <v>0.7</v>
      </c>
    </row>
    <row r="77" spans="1:5" ht="15" customHeight="1" x14ac:dyDescent="0.15">
      <c r="A77" s="2"/>
      <c r="B77" s="3">
        <v>10</v>
      </c>
      <c r="C77" s="6" t="s">
        <v>274</v>
      </c>
      <c r="D77" s="4">
        <v>22</v>
      </c>
      <c r="E77" s="5">
        <v>1.1000000000000001</v>
      </c>
    </row>
    <row r="78" spans="1:5" ht="15" customHeight="1" x14ac:dyDescent="0.15">
      <c r="A78" s="2"/>
      <c r="B78" s="3">
        <v>11</v>
      </c>
      <c r="C78" s="6" t="s">
        <v>275</v>
      </c>
      <c r="D78" s="4">
        <v>106</v>
      </c>
      <c r="E78" s="5">
        <v>5.3</v>
      </c>
    </row>
    <row r="79" spans="1:5" ht="15" customHeight="1" x14ac:dyDescent="0.15">
      <c r="A79" s="2"/>
      <c r="B79" s="3">
        <v>12</v>
      </c>
      <c r="C79" s="6" t="s">
        <v>276</v>
      </c>
      <c r="D79" s="4">
        <v>68</v>
      </c>
      <c r="E79" s="5">
        <v>3.4</v>
      </c>
    </row>
    <row r="80" spans="1:5" ht="15" customHeight="1" x14ac:dyDescent="0.15">
      <c r="A80" s="2"/>
      <c r="B80" s="3">
        <v>13</v>
      </c>
      <c r="C80" s="6" t="s">
        <v>277</v>
      </c>
      <c r="D80" s="4">
        <v>240</v>
      </c>
      <c r="E80" s="5">
        <v>12</v>
      </c>
    </row>
    <row r="81" spans="1:5" ht="15" customHeight="1" x14ac:dyDescent="0.15">
      <c r="A81" s="2"/>
      <c r="B81" s="3">
        <v>14</v>
      </c>
      <c r="C81" s="6" t="s">
        <v>278</v>
      </c>
      <c r="D81" s="4">
        <v>144</v>
      </c>
      <c r="E81" s="5">
        <v>7.2</v>
      </c>
    </row>
    <row r="82" spans="1:5" ht="15" customHeight="1" x14ac:dyDescent="0.15">
      <c r="A82" s="2"/>
      <c r="B82" s="3">
        <v>15</v>
      </c>
      <c r="C82" s="6" t="s">
        <v>279</v>
      </c>
      <c r="D82" s="4">
        <v>34</v>
      </c>
      <c r="E82" s="5">
        <v>1.7</v>
      </c>
    </row>
    <row r="83" spans="1:5" ht="15" customHeight="1" x14ac:dyDescent="0.15">
      <c r="A83" s="2"/>
      <c r="B83" s="3">
        <v>16</v>
      </c>
      <c r="C83" s="6" t="s">
        <v>280</v>
      </c>
      <c r="D83" s="4">
        <v>18</v>
      </c>
      <c r="E83" s="5">
        <v>0.9</v>
      </c>
    </row>
    <row r="84" spans="1:5" ht="15" customHeight="1" x14ac:dyDescent="0.15">
      <c r="A84" s="2"/>
      <c r="B84" s="3">
        <v>17</v>
      </c>
      <c r="C84" s="6" t="s">
        <v>281</v>
      </c>
      <c r="D84" s="4">
        <v>20</v>
      </c>
      <c r="E84" s="5">
        <v>1</v>
      </c>
    </row>
    <row r="85" spans="1:5" ht="15" customHeight="1" x14ac:dyDescent="0.15">
      <c r="A85" s="2"/>
      <c r="B85" s="3">
        <v>18</v>
      </c>
      <c r="C85" s="6" t="s">
        <v>282</v>
      </c>
      <c r="D85" s="4">
        <v>4</v>
      </c>
      <c r="E85" s="5">
        <v>0.2</v>
      </c>
    </row>
    <row r="86" spans="1:5" ht="15" customHeight="1" x14ac:dyDescent="0.15">
      <c r="A86" s="2"/>
      <c r="B86" s="3">
        <v>19</v>
      </c>
      <c r="C86" s="6" t="s">
        <v>283</v>
      </c>
      <c r="D86" s="4">
        <v>17</v>
      </c>
      <c r="E86" s="5">
        <v>0.9</v>
      </c>
    </row>
    <row r="87" spans="1:5" ht="15" customHeight="1" x14ac:dyDescent="0.15">
      <c r="A87" s="2"/>
      <c r="B87" s="3">
        <v>20</v>
      </c>
      <c r="C87" s="6" t="s">
        <v>284</v>
      </c>
      <c r="D87" s="4">
        <v>31</v>
      </c>
      <c r="E87" s="5">
        <v>1.6</v>
      </c>
    </row>
    <row r="88" spans="1:5" ht="15" customHeight="1" x14ac:dyDescent="0.15">
      <c r="A88" s="2"/>
      <c r="B88" s="3">
        <v>21</v>
      </c>
      <c r="C88" s="6" t="s">
        <v>285</v>
      </c>
      <c r="D88" s="4">
        <v>23</v>
      </c>
      <c r="E88" s="5">
        <v>1.2</v>
      </c>
    </row>
    <row r="89" spans="1:5" ht="15" customHeight="1" x14ac:dyDescent="0.15">
      <c r="A89" s="2"/>
      <c r="B89" s="3">
        <v>22</v>
      </c>
      <c r="C89" s="6" t="s">
        <v>286</v>
      </c>
      <c r="D89" s="4">
        <v>46</v>
      </c>
      <c r="E89" s="5">
        <v>2.2999999999999998</v>
      </c>
    </row>
    <row r="90" spans="1:5" ht="15" customHeight="1" x14ac:dyDescent="0.15">
      <c r="A90" s="2"/>
      <c r="B90" s="3">
        <v>23</v>
      </c>
      <c r="C90" s="6" t="s">
        <v>287</v>
      </c>
      <c r="D90" s="4">
        <v>126</v>
      </c>
      <c r="E90" s="5">
        <v>6.3</v>
      </c>
    </row>
    <row r="91" spans="1:5" ht="15" customHeight="1" x14ac:dyDescent="0.15">
      <c r="A91" s="2"/>
      <c r="B91" s="3">
        <v>24</v>
      </c>
      <c r="C91" s="6" t="s">
        <v>288</v>
      </c>
      <c r="D91" s="4">
        <v>19</v>
      </c>
      <c r="E91" s="5">
        <v>1</v>
      </c>
    </row>
    <row r="92" spans="1:5" ht="15" customHeight="1" x14ac:dyDescent="0.15">
      <c r="A92" s="2"/>
      <c r="B92" s="3">
        <v>25</v>
      </c>
      <c r="C92" s="6" t="s">
        <v>289</v>
      </c>
      <c r="D92" s="4">
        <v>16</v>
      </c>
      <c r="E92" s="5">
        <v>0.8</v>
      </c>
    </row>
    <row r="93" spans="1:5" ht="15" customHeight="1" x14ac:dyDescent="0.15">
      <c r="A93" s="2"/>
      <c r="B93" s="3">
        <v>26</v>
      </c>
      <c r="C93" s="6" t="s">
        <v>290</v>
      </c>
      <c r="D93" s="4">
        <v>47</v>
      </c>
      <c r="E93" s="5">
        <v>2.4</v>
      </c>
    </row>
    <row r="94" spans="1:5" ht="15" customHeight="1" x14ac:dyDescent="0.15">
      <c r="A94" s="2"/>
      <c r="B94" s="3">
        <v>27</v>
      </c>
      <c r="C94" s="6" t="s">
        <v>291</v>
      </c>
      <c r="D94" s="4">
        <v>170</v>
      </c>
      <c r="E94" s="5">
        <v>8.5</v>
      </c>
    </row>
    <row r="95" spans="1:5" ht="15" customHeight="1" x14ac:dyDescent="0.15">
      <c r="A95" s="2"/>
      <c r="B95" s="3">
        <v>28</v>
      </c>
      <c r="C95" s="6" t="s">
        <v>292</v>
      </c>
      <c r="D95" s="4">
        <v>105</v>
      </c>
      <c r="E95" s="5">
        <v>5.3</v>
      </c>
    </row>
    <row r="96" spans="1:5" ht="15" customHeight="1" x14ac:dyDescent="0.15">
      <c r="A96" s="2"/>
      <c r="B96" s="3">
        <v>29</v>
      </c>
      <c r="C96" s="6" t="s">
        <v>293</v>
      </c>
      <c r="D96" s="4">
        <v>25</v>
      </c>
      <c r="E96" s="5">
        <v>1.3</v>
      </c>
    </row>
    <row r="97" spans="1:5" ht="15" customHeight="1" x14ac:dyDescent="0.15">
      <c r="A97" s="2"/>
      <c r="B97" s="3">
        <v>30</v>
      </c>
      <c r="C97" s="6" t="s">
        <v>294</v>
      </c>
      <c r="D97" s="4">
        <v>16</v>
      </c>
      <c r="E97" s="5">
        <v>0.8</v>
      </c>
    </row>
    <row r="98" spans="1:5" ht="15" customHeight="1" x14ac:dyDescent="0.15">
      <c r="A98" s="2"/>
      <c r="B98" s="3">
        <v>31</v>
      </c>
      <c r="C98" s="6" t="s">
        <v>295</v>
      </c>
      <c r="D98" s="4">
        <v>12</v>
      </c>
      <c r="E98" s="5">
        <v>0.6</v>
      </c>
    </row>
    <row r="99" spans="1:5" ht="15" customHeight="1" x14ac:dyDescent="0.15">
      <c r="A99" s="2"/>
      <c r="B99" s="3">
        <v>32</v>
      </c>
      <c r="C99" s="6" t="s">
        <v>296</v>
      </c>
      <c r="D99" s="4">
        <v>5</v>
      </c>
      <c r="E99" s="5">
        <v>0.3</v>
      </c>
    </row>
    <row r="100" spans="1:5" ht="15" customHeight="1" x14ac:dyDescent="0.15">
      <c r="A100" s="2"/>
      <c r="B100" s="3">
        <v>33</v>
      </c>
      <c r="C100" s="6" t="s">
        <v>297</v>
      </c>
      <c r="D100" s="4">
        <v>45</v>
      </c>
      <c r="E100" s="5">
        <v>2.2999999999999998</v>
      </c>
    </row>
    <row r="101" spans="1:5" ht="15" customHeight="1" x14ac:dyDescent="0.15">
      <c r="A101" s="2"/>
      <c r="B101" s="3">
        <v>34</v>
      </c>
      <c r="C101" s="6" t="s">
        <v>298</v>
      </c>
      <c r="D101" s="4">
        <v>40</v>
      </c>
      <c r="E101" s="5">
        <v>2</v>
      </c>
    </row>
    <row r="102" spans="1:5" ht="15" customHeight="1" x14ac:dyDescent="0.15">
      <c r="A102" s="2"/>
      <c r="B102" s="3">
        <v>35</v>
      </c>
      <c r="C102" s="6" t="s">
        <v>299</v>
      </c>
      <c r="D102" s="4">
        <v>22</v>
      </c>
      <c r="E102" s="5">
        <v>1.1000000000000001</v>
      </c>
    </row>
    <row r="103" spans="1:5" ht="15" customHeight="1" x14ac:dyDescent="0.15">
      <c r="A103" s="2"/>
      <c r="B103" s="3">
        <v>36</v>
      </c>
      <c r="C103" s="6" t="s">
        <v>300</v>
      </c>
      <c r="D103" s="4">
        <v>11</v>
      </c>
      <c r="E103" s="5">
        <v>0.6</v>
      </c>
    </row>
    <row r="104" spans="1:5" ht="15" customHeight="1" x14ac:dyDescent="0.15">
      <c r="A104" s="2"/>
      <c r="B104" s="3">
        <v>37</v>
      </c>
      <c r="C104" s="6" t="s">
        <v>301</v>
      </c>
      <c r="D104" s="4">
        <v>15</v>
      </c>
      <c r="E104" s="5">
        <v>0.8</v>
      </c>
    </row>
    <row r="105" spans="1:5" ht="15" customHeight="1" x14ac:dyDescent="0.15">
      <c r="A105" s="2"/>
      <c r="B105" s="3">
        <v>38</v>
      </c>
      <c r="C105" s="6" t="s">
        <v>302</v>
      </c>
      <c r="D105" s="4">
        <v>26</v>
      </c>
      <c r="E105" s="5">
        <v>1.3</v>
      </c>
    </row>
    <row r="106" spans="1:5" ht="15" customHeight="1" x14ac:dyDescent="0.15">
      <c r="A106" s="2"/>
      <c r="B106" s="3">
        <v>39</v>
      </c>
      <c r="C106" s="6" t="s">
        <v>303</v>
      </c>
      <c r="D106" s="4">
        <v>7</v>
      </c>
      <c r="E106" s="5">
        <v>0.4</v>
      </c>
    </row>
    <row r="107" spans="1:5" ht="15" customHeight="1" x14ac:dyDescent="0.15">
      <c r="A107" s="2"/>
      <c r="B107" s="3">
        <v>40</v>
      </c>
      <c r="C107" s="6" t="s">
        <v>304</v>
      </c>
      <c r="D107" s="4">
        <v>85</v>
      </c>
      <c r="E107" s="5">
        <v>4.3</v>
      </c>
    </row>
    <row r="108" spans="1:5" ht="15" customHeight="1" x14ac:dyDescent="0.15">
      <c r="A108" s="2"/>
      <c r="B108" s="3">
        <v>41</v>
      </c>
      <c r="C108" s="6" t="s">
        <v>305</v>
      </c>
      <c r="D108" s="4">
        <v>12</v>
      </c>
      <c r="E108" s="5">
        <v>0.6</v>
      </c>
    </row>
    <row r="109" spans="1:5" ht="15" customHeight="1" x14ac:dyDescent="0.15">
      <c r="A109" s="2"/>
      <c r="B109" s="3">
        <v>42</v>
      </c>
      <c r="C109" s="6" t="s">
        <v>306</v>
      </c>
      <c r="D109" s="4">
        <v>13</v>
      </c>
      <c r="E109" s="5">
        <v>0.7</v>
      </c>
    </row>
    <row r="110" spans="1:5" ht="15" customHeight="1" x14ac:dyDescent="0.15">
      <c r="A110" s="2"/>
      <c r="B110" s="3">
        <v>43</v>
      </c>
      <c r="C110" s="6" t="s">
        <v>307</v>
      </c>
      <c r="D110" s="4">
        <v>22</v>
      </c>
      <c r="E110" s="5">
        <v>1.1000000000000001</v>
      </c>
    </row>
    <row r="111" spans="1:5" ht="15" customHeight="1" x14ac:dyDescent="0.15">
      <c r="A111" s="2"/>
      <c r="B111" s="3">
        <v>44</v>
      </c>
      <c r="C111" s="6" t="s">
        <v>308</v>
      </c>
      <c r="D111" s="4">
        <v>22</v>
      </c>
      <c r="E111" s="5">
        <v>1.1000000000000001</v>
      </c>
    </row>
    <row r="112" spans="1:5" ht="15" customHeight="1" x14ac:dyDescent="0.15">
      <c r="A112" s="2"/>
      <c r="B112" s="3">
        <v>45</v>
      </c>
      <c r="C112" s="6" t="s">
        <v>309</v>
      </c>
      <c r="D112" s="4">
        <v>8</v>
      </c>
      <c r="E112" s="5">
        <v>0.4</v>
      </c>
    </row>
    <row r="113" spans="1:5" ht="15" customHeight="1" x14ac:dyDescent="0.15">
      <c r="A113" s="2"/>
      <c r="B113" s="3">
        <v>46</v>
      </c>
      <c r="C113" s="6" t="s">
        <v>310</v>
      </c>
      <c r="D113" s="4">
        <v>17</v>
      </c>
      <c r="E113" s="5">
        <v>0.9</v>
      </c>
    </row>
    <row r="114" spans="1:5" ht="15" customHeight="1" x14ac:dyDescent="0.15">
      <c r="A114" s="2"/>
      <c r="B114" s="3">
        <v>47</v>
      </c>
      <c r="C114" s="6" t="s">
        <v>311</v>
      </c>
      <c r="D114" s="4">
        <v>18</v>
      </c>
      <c r="E114" s="5">
        <v>0.9</v>
      </c>
    </row>
    <row r="115" spans="1:5" ht="15" customHeight="1" x14ac:dyDescent="0.15">
      <c r="A115" s="2"/>
      <c r="B115" s="2"/>
      <c r="C115" s="2"/>
      <c r="D115" s="2"/>
      <c r="E115" s="2"/>
    </row>
    <row r="116" spans="1:5" ht="30" customHeight="1" x14ac:dyDescent="0.15">
      <c r="A116" s="1" t="s">
        <v>4</v>
      </c>
      <c r="B116" s="91" t="s">
        <v>312</v>
      </c>
      <c r="C116" s="91"/>
      <c r="D116" s="91"/>
      <c r="E116" s="91"/>
    </row>
    <row r="117" spans="1:5" ht="15" customHeight="1" x14ac:dyDescent="0.15">
      <c r="A117" s="2"/>
      <c r="B117" s="2"/>
      <c r="C117" s="2"/>
      <c r="D117" s="3" t="s">
        <v>210</v>
      </c>
      <c r="E117" s="3" t="s">
        <v>211</v>
      </c>
    </row>
    <row r="118" spans="1:5" ht="15" customHeight="1" x14ac:dyDescent="0.15">
      <c r="A118" s="2"/>
      <c r="B118" s="89" t="s">
        <v>212</v>
      </c>
      <c r="C118" s="90"/>
      <c r="D118" s="4">
        <v>2000</v>
      </c>
      <c r="E118" s="5">
        <v>100</v>
      </c>
    </row>
    <row r="119" spans="1:5" ht="15" customHeight="1" x14ac:dyDescent="0.15">
      <c r="A119" s="2"/>
      <c r="B119" s="3">
        <v>1</v>
      </c>
      <c r="C119" s="6" t="s">
        <v>313</v>
      </c>
      <c r="D119" s="4">
        <v>2000</v>
      </c>
      <c r="E119" s="5">
        <v>100</v>
      </c>
    </row>
    <row r="120" spans="1:5" ht="15" customHeight="1" x14ac:dyDescent="0.15">
      <c r="A120" s="2"/>
      <c r="B120" s="3">
        <v>2</v>
      </c>
      <c r="C120" s="6" t="s">
        <v>314</v>
      </c>
      <c r="D120" s="4">
        <v>0</v>
      </c>
      <c r="E120" s="5">
        <v>0</v>
      </c>
    </row>
    <row r="121" spans="1:5" ht="15" customHeight="1" x14ac:dyDescent="0.15">
      <c r="A121" s="2"/>
      <c r="B121" s="2"/>
      <c r="C121" s="2"/>
      <c r="D121" s="2"/>
      <c r="E121" s="2"/>
    </row>
    <row r="122" spans="1:5" ht="15" customHeight="1" x14ac:dyDescent="0.15">
      <c r="A122" s="1" t="s">
        <v>5</v>
      </c>
      <c r="B122" s="91" t="s">
        <v>315</v>
      </c>
      <c r="C122" s="91"/>
      <c r="D122" s="91"/>
      <c r="E122" s="91"/>
    </row>
    <row r="123" spans="1:5" ht="15" customHeight="1" x14ac:dyDescent="0.15">
      <c r="A123" s="2"/>
      <c r="B123" s="2"/>
      <c r="C123" s="2"/>
      <c r="D123" s="3" t="s">
        <v>210</v>
      </c>
      <c r="E123" s="3" t="s">
        <v>211</v>
      </c>
    </row>
    <row r="124" spans="1:5" ht="15" customHeight="1" x14ac:dyDescent="0.15">
      <c r="A124" s="2"/>
      <c r="B124" s="89" t="s">
        <v>212</v>
      </c>
      <c r="C124" s="90"/>
      <c r="D124" s="4">
        <v>2000</v>
      </c>
      <c r="E124" s="5">
        <v>100</v>
      </c>
    </row>
    <row r="125" spans="1:5" ht="15" customHeight="1" x14ac:dyDescent="0.15">
      <c r="A125" s="2"/>
      <c r="B125" s="3">
        <v>1</v>
      </c>
      <c r="C125" s="6" t="s">
        <v>316</v>
      </c>
      <c r="D125" s="4">
        <v>943</v>
      </c>
      <c r="E125" s="5">
        <v>47.2</v>
      </c>
    </row>
    <row r="126" spans="1:5" ht="15" customHeight="1" x14ac:dyDescent="0.15">
      <c r="A126" s="2"/>
      <c r="B126" s="3">
        <v>2</v>
      </c>
      <c r="C126" s="6" t="s">
        <v>317</v>
      </c>
      <c r="D126" s="4">
        <v>1403</v>
      </c>
      <c r="E126" s="5">
        <v>70.2</v>
      </c>
    </row>
    <row r="127" spans="1:5" ht="15" customHeight="1" x14ac:dyDescent="0.15">
      <c r="A127" s="2"/>
      <c r="B127" s="3">
        <v>3</v>
      </c>
      <c r="C127" s="6" t="s">
        <v>318</v>
      </c>
      <c r="D127" s="4">
        <v>512</v>
      </c>
      <c r="E127" s="5">
        <v>25.6</v>
      </c>
    </row>
    <row r="128" spans="1:5" ht="15" customHeight="1" x14ac:dyDescent="0.15">
      <c r="A128" s="2"/>
      <c r="B128" s="3">
        <v>4</v>
      </c>
      <c r="C128" s="6" t="s">
        <v>319</v>
      </c>
      <c r="D128" s="4">
        <v>78</v>
      </c>
      <c r="E128" s="5">
        <v>3.9</v>
      </c>
    </row>
    <row r="129" spans="1:5" ht="15" customHeight="1" x14ac:dyDescent="0.15">
      <c r="A129" s="2"/>
      <c r="B129" s="2"/>
      <c r="C129" s="2"/>
      <c r="D129" s="2"/>
      <c r="E129" s="2"/>
    </row>
    <row r="130" spans="1:5" ht="15" customHeight="1" x14ac:dyDescent="0.15">
      <c r="A130" s="1" t="s">
        <v>6</v>
      </c>
      <c r="B130" s="91" t="s">
        <v>320</v>
      </c>
      <c r="C130" s="91"/>
      <c r="D130" s="91"/>
      <c r="E130" s="91"/>
    </row>
    <row r="131" spans="1:5" ht="15" customHeight="1" x14ac:dyDescent="0.15">
      <c r="A131" s="2"/>
      <c r="B131" s="2"/>
      <c r="C131" s="2"/>
      <c r="D131" s="3" t="s">
        <v>210</v>
      </c>
      <c r="E131" s="3" t="s">
        <v>211</v>
      </c>
    </row>
    <row r="132" spans="1:5" ht="15" customHeight="1" x14ac:dyDescent="0.15">
      <c r="A132" s="2"/>
      <c r="B132" s="89" t="s">
        <v>212</v>
      </c>
      <c r="C132" s="90"/>
      <c r="D132" s="4">
        <v>2000</v>
      </c>
      <c r="E132" s="5">
        <v>100</v>
      </c>
    </row>
    <row r="133" spans="1:5" ht="15" customHeight="1" x14ac:dyDescent="0.15">
      <c r="A133" s="2"/>
      <c r="B133" s="3">
        <v>1</v>
      </c>
      <c r="C133" s="6" t="s">
        <v>321</v>
      </c>
      <c r="D133" s="4">
        <v>567</v>
      </c>
      <c r="E133" s="5">
        <v>28.4</v>
      </c>
    </row>
    <row r="134" spans="1:5" ht="15" customHeight="1" x14ac:dyDescent="0.15">
      <c r="A134" s="2"/>
      <c r="B134" s="3">
        <v>2</v>
      </c>
      <c r="C134" s="6" t="s">
        <v>322</v>
      </c>
      <c r="D134" s="4">
        <v>1340</v>
      </c>
      <c r="E134" s="5">
        <v>67</v>
      </c>
    </row>
    <row r="135" spans="1:5" ht="15" customHeight="1" x14ac:dyDescent="0.15">
      <c r="A135" s="2"/>
      <c r="B135" s="3">
        <v>3</v>
      </c>
      <c r="C135" s="6" t="s">
        <v>323</v>
      </c>
      <c r="D135" s="4">
        <v>93</v>
      </c>
      <c r="E135" s="5">
        <v>4.7</v>
      </c>
    </row>
    <row r="136" spans="1:5" ht="15" customHeight="1" x14ac:dyDescent="0.15">
      <c r="A136" s="2"/>
      <c r="B136" s="2"/>
      <c r="C136" s="2"/>
      <c r="D136" s="2"/>
      <c r="E136" s="2"/>
    </row>
    <row r="137" spans="1:5" ht="15" customHeight="1" x14ac:dyDescent="0.15">
      <c r="A137" s="1" t="s">
        <v>7</v>
      </c>
      <c r="B137" s="91" t="s">
        <v>324</v>
      </c>
      <c r="C137" s="91"/>
      <c r="D137" s="91"/>
      <c r="E137" s="91"/>
    </row>
    <row r="138" spans="1:5" ht="15" customHeight="1" x14ac:dyDescent="0.15">
      <c r="A138" s="2"/>
      <c r="B138" s="2"/>
      <c r="C138" s="2"/>
      <c r="D138" s="3" t="s">
        <v>210</v>
      </c>
      <c r="E138" s="3" t="s">
        <v>211</v>
      </c>
    </row>
    <row r="139" spans="1:5" ht="15" customHeight="1" x14ac:dyDescent="0.15">
      <c r="A139" s="2"/>
      <c r="B139" s="89" t="s">
        <v>212</v>
      </c>
      <c r="C139" s="90"/>
      <c r="D139" s="4">
        <v>2000</v>
      </c>
      <c r="E139" s="5">
        <v>100</v>
      </c>
    </row>
    <row r="140" spans="1:5" ht="30" customHeight="1" x14ac:dyDescent="0.15">
      <c r="A140" s="2"/>
      <c r="B140" s="3">
        <v>1</v>
      </c>
      <c r="C140" s="48" t="s">
        <v>325</v>
      </c>
      <c r="D140" s="4">
        <v>836</v>
      </c>
      <c r="E140" s="5">
        <v>41.8</v>
      </c>
    </row>
    <row r="141" spans="1:5" ht="30" customHeight="1" x14ac:dyDescent="0.15">
      <c r="A141" s="2"/>
      <c r="B141" s="3">
        <v>2</v>
      </c>
      <c r="C141" s="48" t="s">
        <v>326</v>
      </c>
      <c r="D141" s="4">
        <v>688</v>
      </c>
      <c r="E141" s="5">
        <v>34.4</v>
      </c>
    </row>
    <row r="142" spans="1:5" ht="30" customHeight="1" x14ac:dyDescent="0.15">
      <c r="A142" s="2"/>
      <c r="B142" s="3">
        <v>3</v>
      </c>
      <c r="C142" s="48" t="s">
        <v>422</v>
      </c>
      <c r="D142" s="4">
        <v>224</v>
      </c>
      <c r="E142" s="5">
        <v>11.2</v>
      </c>
    </row>
    <row r="143" spans="1:5" ht="15" customHeight="1" x14ac:dyDescent="0.15">
      <c r="A143" s="2"/>
      <c r="B143" s="3">
        <v>4</v>
      </c>
      <c r="C143" s="6" t="s">
        <v>327</v>
      </c>
      <c r="D143" s="4">
        <v>252</v>
      </c>
      <c r="E143" s="5">
        <v>12.6</v>
      </c>
    </row>
    <row r="144" spans="1:5" ht="15" customHeight="1" x14ac:dyDescent="0.15">
      <c r="A144" s="2"/>
      <c r="B144" s="2"/>
      <c r="C144" s="2"/>
      <c r="D144" s="2"/>
      <c r="E144" s="2"/>
    </row>
    <row r="145" spans="1:5" ht="30" customHeight="1" x14ac:dyDescent="0.15">
      <c r="A145" s="2" t="s">
        <v>459</v>
      </c>
      <c r="B145" s="93" t="s">
        <v>460</v>
      </c>
      <c r="C145" s="93"/>
      <c r="D145" s="93"/>
      <c r="E145" s="93"/>
    </row>
    <row r="146" spans="1:5" ht="15" customHeight="1" x14ac:dyDescent="0.15">
      <c r="A146" s="2"/>
      <c r="B146" s="94" t="s">
        <v>461</v>
      </c>
      <c r="C146" s="94"/>
      <c r="D146" s="94"/>
      <c r="E146" s="94"/>
    </row>
    <row r="147" spans="1:5" ht="15" customHeight="1" x14ac:dyDescent="0.15">
      <c r="A147" s="2"/>
      <c r="B147" s="2"/>
      <c r="C147" s="2"/>
      <c r="D147" s="2"/>
      <c r="E147" s="2"/>
    </row>
    <row r="148" spans="1:5" ht="30" customHeight="1" x14ac:dyDescent="0.15">
      <c r="A148" s="1" t="s">
        <v>8</v>
      </c>
      <c r="B148" s="91" t="s">
        <v>400</v>
      </c>
      <c r="C148" s="91"/>
      <c r="D148" s="91"/>
      <c r="E148" s="91"/>
    </row>
    <row r="149" spans="1:5" ht="15" customHeight="1" x14ac:dyDescent="0.15">
      <c r="A149" s="2"/>
      <c r="B149" s="2"/>
      <c r="C149" s="2"/>
      <c r="D149" s="3" t="s">
        <v>210</v>
      </c>
      <c r="E149" s="3" t="s">
        <v>211</v>
      </c>
    </row>
    <row r="150" spans="1:5" ht="15" customHeight="1" x14ac:dyDescent="0.15">
      <c r="A150" s="2"/>
      <c r="B150" s="89" t="s">
        <v>212</v>
      </c>
      <c r="C150" s="90"/>
      <c r="D150" s="4">
        <v>2000</v>
      </c>
      <c r="E150" s="5">
        <v>100</v>
      </c>
    </row>
    <row r="151" spans="1:5" ht="15" customHeight="1" x14ac:dyDescent="0.15">
      <c r="A151" s="2"/>
      <c r="B151" s="3">
        <v>1</v>
      </c>
      <c r="C151" s="6" t="s">
        <v>328</v>
      </c>
      <c r="D151" s="4">
        <v>1476</v>
      </c>
      <c r="E151" s="5">
        <v>73.8</v>
      </c>
    </row>
    <row r="152" spans="1:5" ht="15" customHeight="1" x14ac:dyDescent="0.15">
      <c r="A152" s="2"/>
      <c r="B152" s="3">
        <v>2</v>
      </c>
      <c r="C152" s="6" t="s">
        <v>329</v>
      </c>
      <c r="D152" s="4">
        <v>524</v>
      </c>
      <c r="E152" s="5">
        <v>26.2</v>
      </c>
    </row>
    <row r="153" spans="1:5" ht="15" customHeight="1" x14ac:dyDescent="0.15">
      <c r="A153" s="2"/>
      <c r="B153" s="2"/>
      <c r="C153" s="2"/>
      <c r="D153" s="2"/>
      <c r="E153" s="2"/>
    </row>
    <row r="154" spans="1:5" ht="30" customHeight="1" x14ac:dyDescent="0.15">
      <c r="A154" s="1" t="s">
        <v>9</v>
      </c>
      <c r="B154" s="91" t="s">
        <v>330</v>
      </c>
      <c r="C154" s="91"/>
      <c r="D154" s="91"/>
      <c r="E154" s="91"/>
    </row>
    <row r="155" spans="1:5" ht="15" customHeight="1" x14ac:dyDescent="0.15">
      <c r="A155" s="2"/>
      <c r="B155" s="2"/>
      <c r="C155" s="2"/>
      <c r="D155" s="3" t="s">
        <v>210</v>
      </c>
      <c r="E155" s="3" t="s">
        <v>211</v>
      </c>
    </row>
    <row r="156" spans="1:5" ht="15" customHeight="1" x14ac:dyDescent="0.15">
      <c r="A156" s="2"/>
      <c r="B156" s="89" t="s">
        <v>212</v>
      </c>
      <c r="C156" s="90"/>
      <c r="D156" s="4">
        <v>524</v>
      </c>
      <c r="E156" s="5">
        <v>100</v>
      </c>
    </row>
    <row r="157" spans="1:5" ht="15" customHeight="1" x14ac:dyDescent="0.15">
      <c r="A157" s="2"/>
      <c r="B157" s="3">
        <v>1</v>
      </c>
      <c r="C157" s="6" t="s">
        <v>331</v>
      </c>
      <c r="D157" s="4">
        <v>66</v>
      </c>
      <c r="E157" s="5">
        <v>12.6</v>
      </c>
    </row>
    <row r="158" spans="1:5" ht="15" customHeight="1" x14ac:dyDescent="0.15">
      <c r="A158" s="2"/>
      <c r="B158" s="3">
        <v>2</v>
      </c>
      <c r="C158" s="6" t="s">
        <v>332</v>
      </c>
      <c r="D158" s="4">
        <v>266</v>
      </c>
      <c r="E158" s="5">
        <v>50.8</v>
      </c>
    </row>
    <row r="159" spans="1:5" ht="15" customHeight="1" x14ac:dyDescent="0.15">
      <c r="A159" s="2"/>
      <c r="B159" s="3">
        <v>3</v>
      </c>
      <c r="C159" s="6" t="s">
        <v>327</v>
      </c>
      <c r="D159" s="4">
        <v>114</v>
      </c>
      <c r="E159" s="5">
        <v>21.8</v>
      </c>
    </row>
    <row r="160" spans="1:5" ht="15" customHeight="1" x14ac:dyDescent="0.15">
      <c r="A160" s="2"/>
      <c r="B160" s="3">
        <v>4</v>
      </c>
      <c r="C160" s="6" t="s">
        <v>333</v>
      </c>
      <c r="D160" s="4">
        <v>156</v>
      </c>
      <c r="E160" s="5">
        <v>29.8</v>
      </c>
    </row>
    <row r="161" spans="1:5" ht="15" customHeight="1" x14ac:dyDescent="0.15">
      <c r="A161" s="2"/>
      <c r="B161" s="2"/>
      <c r="C161" s="2"/>
      <c r="D161" s="2"/>
      <c r="E161" s="2"/>
    </row>
    <row r="162" spans="1:5" ht="30" customHeight="1" x14ac:dyDescent="0.15">
      <c r="A162" s="1" t="s">
        <v>10</v>
      </c>
      <c r="B162" s="91" t="s">
        <v>334</v>
      </c>
      <c r="C162" s="91"/>
      <c r="D162" s="91"/>
      <c r="E162" s="91"/>
    </row>
    <row r="163" spans="1:5" ht="15" customHeight="1" x14ac:dyDescent="0.15">
      <c r="A163" s="2"/>
      <c r="B163" s="2"/>
      <c r="C163" s="2"/>
      <c r="D163" s="3" t="s">
        <v>210</v>
      </c>
      <c r="E163" s="3" t="s">
        <v>211</v>
      </c>
    </row>
    <row r="164" spans="1:5" ht="15" customHeight="1" x14ac:dyDescent="0.15">
      <c r="A164" s="2"/>
      <c r="B164" s="89" t="s">
        <v>212</v>
      </c>
      <c r="C164" s="90"/>
      <c r="D164" s="4">
        <v>2000</v>
      </c>
      <c r="E164" s="5">
        <v>100</v>
      </c>
    </row>
    <row r="165" spans="1:5" ht="15" customHeight="1" x14ac:dyDescent="0.15">
      <c r="A165" s="2"/>
      <c r="B165" s="3">
        <v>1</v>
      </c>
      <c r="C165" s="6" t="s">
        <v>335</v>
      </c>
      <c r="D165" s="4">
        <v>1744</v>
      </c>
      <c r="E165" s="5">
        <v>87.2</v>
      </c>
    </row>
    <row r="166" spans="1:5" ht="15" customHeight="1" x14ac:dyDescent="0.15">
      <c r="A166" s="2"/>
      <c r="B166" s="3">
        <v>2</v>
      </c>
      <c r="C166" s="6" t="s">
        <v>336</v>
      </c>
      <c r="D166" s="4">
        <v>732</v>
      </c>
      <c r="E166" s="5">
        <v>36.6</v>
      </c>
    </row>
    <row r="167" spans="1:5" ht="15" customHeight="1" x14ac:dyDescent="0.15">
      <c r="A167" s="2"/>
      <c r="B167" s="3">
        <v>3</v>
      </c>
      <c r="C167" s="6" t="s">
        <v>337</v>
      </c>
      <c r="D167" s="4">
        <v>299</v>
      </c>
      <c r="E167" s="5">
        <v>15</v>
      </c>
    </row>
    <row r="168" spans="1:5" ht="15" customHeight="1" x14ac:dyDescent="0.15">
      <c r="A168" s="2"/>
      <c r="B168" s="3">
        <v>4</v>
      </c>
      <c r="C168" s="6" t="s">
        <v>338</v>
      </c>
      <c r="D168" s="4">
        <v>1704</v>
      </c>
      <c r="E168" s="5">
        <v>85.2</v>
      </c>
    </row>
    <row r="169" spans="1:5" ht="15" customHeight="1" x14ac:dyDescent="0.15">
      <c r="A169" s="2"/>
      <c r="B169" s="3">
        <v>5</v>
      </c>
      <c r="C169" s="6" t="s">
        <v>339</v>
      </c>
      <c r="D169" s="4">
        <v>1201</v>
      </c>
      <c r="E169" s="5">
        <v>60.1</v>
      </c>
    </row>
    <row r="170" spans="1:5" ht="15" customHeight="1" x14ac:dyDescent="0.15">
      <c r="A170" s="2"/>
      <c r="B170" s="3">
        <v>6</v>
      </c>
      <c r="C170" s="6" t="s">
        <v>340</v>
      </c>
      <c r="D170" s="4">
        <v>1046</v>
      </c>
      <c r="E170" s="5">
        <v>52.3</v>
      </c>
    </row>
    <row r="171" spans="1:5" ht="15" customHeight="1" x14ac:dyDescent="0.15">
      <c r="A171" s="2"/>
      <c r="B171" s="3">
        <v>7</v>
      </c>
      <c r="C171" s="6" t="s">
        <v>341</v>
      </c>
      <c r="D171" s="4">
        <v>706</v>
      </c>
      <c r="E171" s="5">
        <v>35.299999999999997</v>
      </c>
    </row>
    <row r="172" spans="1:5" ht="15" customHeight="1" x14ac:dyDescent="0.15">
      <c r="A172" s="2"/>
      <c r="B172" s="3">
        <v>8</v>
      </c>
      <c r="C172" s="6" t="s">
        <v>342</v>
      </c>
      <c r="D172" s="4">
        <v>435</v>
      </c>
      <c r="E172" s="5">
        <v>21.8</v>
      </c>
    </row>
    <row r="173" spans="1:5" ht="15" customHeight="1" x14ac:dyDescent="0.15">
      <c r="A173" s="2"/>
      <c r="B173" s="3">
        <v>9</v>
      </c>
      <c r="C173" s="6" t="s">
        <v>343</v>
      </c>
      <c r="D173" s="4">
        <v>1338</v>
      </c>
      <c r="E173" s="5">
        <v>66.900000000000006</v>
      </c>
    </row>
    <row r="174" spans="1:5" ht="15" customHeight="1" x14ac:dyDescent="0.15">
      <c r="A174" s="2"/>
      <c r="B174" s="3">
        <v>10</v>
      </c>
      <c r="C174" s="6" t="s">
        <v>344</v>
      </c>
      <c r="D174" s="4">
        <v>1127</v>
      </c>
      <c r="E174" s="5">
        <v>56.4</v>
      </c>
    </row>
    <row r="175" spans="1:5" ht="15" customHeight="1" x14ac:dyDescent="0.15">
      <c r="A175" s="2"/>
      <c r="B175" s="3">
        <v>11</v>
      </c>
      <c r="C175" s="6" t="s">
        <v>327</v>
      </c>
      <c r="D175" s="4">
        <v>263</v>
      </c>
      <c r="E175" s="5">
        <v>13.2</v>
      </c>
    </row>
    <row r="176" spans="1:5" ht="15" customHeight="1" x14ac:dyDescent="0.15">
      <c r="A176" s="2"/>
      <c r="B176" s="2"/>
      <c r="C176" s="2"/>
      <c r="D176" s="2"/>
      <c r="E176" s="2"/>
    </row>
    <row r="177" spans="1:5" ht="30" customHeight="1" x14ac:dyDescent="0.15">
      <c r="A177" s="1" t="s">
        <v>11</v>
      </c>
      <c r="B177" s="91" t="s">
        <v>345</v>
      </c>
      <c r="C177" s="91"/>
      <c r="D177" s="91"/>
      <c r="E177" s="91"/>
    </row>
    <row r="178" spans="1:5" ht="15" customHeight="1" x14ac:dyDescent="0.15">
      <c r="A178" s="2"/>
      <c r="B178" s="2"/>
      <c r="C178" s="2"/>
      <c r="D178" s="3" t="s">
        <v>210</v>
      </c>
      <c r="E178" s="3" t="s">
        <v>211</v>
      </c>
    </row>
    <row r="179" spans="1:5" ht="15" customHeight="1" x14ac:dyDescent="0.15">
      <c r="A179" s="2"/>
      <c r="B179" s="89" t="s">
        <v>212</v>
      </c>
      <c r="C179" s="90"/>
      <c r="D179" s="4">
        <v>2000</v>
      </c>
      <c r="E179" s="5">
        <v>100</v>
      </c>
    </row>
    <row r="180" spans="1:5" ht="15" customHeight="1" x14ac:dyDescent="0.15">
      <c r="A180" s="2"/>
      <c r="B180" s="3">
        <v>1</v>
      </c>
      <c r="C180" s="6" t="s">
        <v>328</v>
      </c>
      <c r="D180" s="4">
        <v>424</v>
      </c>
      <c r="E180" s="5">
        <v>21.2</v>
      </c>
    </row>
    <row r="181" spans="1:5" ht="15" customHeight="1" x14ac:dyDescent="0.15">
      <c r="A181" s="2"/>
      <c r="B181" s="3">
        <v>2</v>
      </c>
      <c r="C181" s="6" t="s">
        <v>329</v>
      </c>
      <c r="D181" s="4">
        <v>1576</v>
      </c>
      <c r="E181" s="5">
        <v>78.8</v>
      </c>
    </row>
    <row r="182" spans="1:5" ht="15" customHeight="1" x14ac:dyDescent="0.15">
      <c r="A182" s="2"/>
      <c r="B182" s="2"/>
      <c r="C182" s="2"/>
      <c r="D182" s="2"/>
      <c r="E182" s="2"/>
    </row>
    <row r="183" spans="1:5" ht="15" customHeight="1" x14ac:dyDescent="0.15">
      <c r="A183" s="1" t="s">
        <v>12</v>
      </c>
      <c r="B183" s="91" t="s">
        <v>346</v>
      </c>
      <c r="C183" s="91"/>
      <c r="D183" s="91"/>
      <c r="E183" s="91"/>
    </row>
    <row r="184" spans="1:5" ht="15" customHeight="1" x14ac:dyDescent="0.15">
      <c r="A184" s="2"/>
      <c r="B184" s="2"/>
      <c r="C184" s="2"/>
      <c r="D184" s="3" t="s">
        <v>210</v>
      </c>
      <c r="E184" s="3" t="s">
        <v>211</v>
      </c>
    </row>
    <row r="185" spans="1:5" ht="15" customHeight="1" x14ac:dyDescent="0.15">
      <c r="A185" s="2"/>
      <c r="B185" s="89" t="s">
        <v>212</v>
      </c>
      <c r="C185" s="90"/>
      <c r="D185" s="4">
        <v>424</v>
      </c>
      <c r="E185" s="5">
        <v>100</v>
      </c>
    </row>
    <row r="186" spans="1:5" ht="15" customHeight="1" x14ac:dyDescent="0.15">
      <c r="A186" s="2"/>
      <c r="B186" s="3">
        <v>1</v>
      </c>
      <c r="C186" s="6" t="s">
        <v>347</v>
      </c>
      <c r="D186" s="4">
        <v>178</v>
      </c>
      <c r="E186" s="5">
        <v>42</v>
      </c>
    </row>
    <row r="187" spans="1:5" ht="15" customHeight="1" x14ac:dyDescent="0.15">
      <c r="A187" s="2"/>
      <c r="B187" s="3">
        <v>2</v>
      </c>
      <c r="C187" s="6" t="s">
        <v>348</v>
      </c>
      <c r="D187" s="4">
        <v>256</v>
      </c>
      <c r="E187" s="5">
        <v>60.4</v>
      </c>
    </row>
    <row r="188" spans="1:5" ht="15" customHeight="1" x14ac:dyDescent="0.15">
      <c r="A188" s="2"/>
      <c r="B188" s="3">
        <v>3</v>
      </c>
      <c r="C188" s="6" t="s">
        <v>349</v>
      </c>
      <c r="D188" s="4">
        <v>127</v>
      </c>
      <c r="E188" s="5">
        <v>30</v>
      </c>
    </row>
    <row r="189" spans="1:5" ht="15" customHeight="1" x14ac:dyDescent="0.15">
      <c r="A189" s="2"/>
      <c r="B189" s="3">
        <v>4</v>
      </c>
      <c r="C189" s="6" t="s">
        <v>350</v>
      </c>
      <c r="D189" s="4">
        <v>197</v>
      </c>
      <c r="E189" s="5">
        <v>46.5</v>
      </c>
    </row>
    <row r="190" spans="1:5" ht="15" customHeight="1" x14ac:dyDescent="0.15">
      <c r="A190" s="2"/>
      <c r="B190" s="3">
        <v>5</v>
      </c>
      <c r="C190" s="6" t="s">
        <v>351</v>
      </c>
      <c r="D190" s="4">
        <v>65</v>
      </c>
      <c r="E190" s="5">
        <v>15.3</v>
      </c>
    </row>
    <row r="191" spans="1:5" ht="15" customHeight="1" x14ac:dyDescent="0.15">
      <c r="A191" s="2"/>
      <c r="B191" s="3">
        <v>6</v>
      </c>
      <c r="C191" s="6" t="s">
        <v>327</v>
      </c>
      <c r="D191" s="4">
        <v>34</v>
      </c>
      <c r="E191" s="5">
        <v>8</v>
      </c>
    </row>
    <row r="192" spans="1:5" ht="15" customHeight="1" x14ac:dyDescent="0.15">
      <c r="A192" s="2"/>
      <c r="B192" s="2"/>
      <c r="C192" s="2"/>
      <c r="D192" s="2"/>
      <c r="E192" s="2"/>
    </row>
    <row r="193" spans="1:5" ht="30" customHeight="1" x14ac:dyDescent="0.15">
      <c r="A193" s="1" t="s">
        <v>13</v>
      </c>
      <c r="B193" s="91" t="s">
        <v>377</v>
      </c>
      <c r="C193" s="91"/>
      <c r="D193" s="91"/>
      <c r="E193" s="91"/>
    </row>
    <row r="194" spans="1:5" ht="22.5" customHeight="1" x14ac:dyDescent="0.15">
      <c r="A194" s="1"/>
      <c r="B194" s="92" t="s">
        <v>423</v>
      </c>
      <c r="C194" s="92"/>
      <c r="D194" s="92"/>
      <c r="E194" s="92"/>
    </row>
    <row r="195" spans="1:5" ht="15" customHeight="1" x14ac:dyDescent="0.15">
      <c r="A195" s="2"/>
      <c r="B195" s="2"/>
      <c r="C195" s="2"/>
      <c r="D195" s="3" t="s">
        <v>210</v>
      </c>
      <c r="E195" s="3" t="s">
        <v>211</v>
      </c>
    </row>
    <row r="196" spans="1:5" ht="15" customHeight="1" x14ac:dyDescent="0.15">
      <c r="A196" s="2"/>
      <c r="B196" s="89" t="s">
        <v>212</v>
      </c>
      <c r="C196" s="90"/>
      <c r="D196" s="4">
        <v>1776</v>
      </c>
      <c r="E196" s="5">
        <v>100</v>
      </c>
    </row>
    <row r="197" spans="1:5" ht="15" customHeight="1" x14ac:dyDescent="0.15">
      <c r="A197" s="2"/>
      <c r="B197" s="3">
        <v>1</v>
      </c>
      <c r="C197" s="6" t="s">
        <v>352</v>
      </c>
      <c r="D197" s="4">
        <v>133</v>
      </c>
      <c r="E197" s="5">
        <v>7.5</v>
      </c>
    </row>
    <row r="198" spans="1:5" ht="15" customHeight="1" x14ac:dyDescent="0.15">
      <c r="A198" s="2"/>
      <c r="B198" s="3">
        <v>2</v>
      </c>
      <c r="C198" s="6" t="s">
        <v>353</v>
      </c>
      <c r="D198" s="4">
        <v>235</v>
      </c>
      <c r="E198" s="5">
        <v>13.2</v>
      </c>
    </row>
    <row r="199" spans="1:5" ht="15" customHeight="1" x14ac:dyDescent="0.15">
      <c r="A199" s="2"/>
      <c r="B199" s="3">
        <v>3</v>
      </c>
      <c r="C199" s="6" t="s">
        <v>354</v>
      </c>
      <c r="D199" s="4">
        <v>811</v>
      </c>
      <c r="E199" s="5">
        <v>45.7</v>
      </c>
    </row>
    <row r="200" spans="1:5" ht="15" customHeight="1" x14ac:dyDescent="0.15">
      <c r="A200" s="2"/>
      <c r="B200" s="3">
        <v>4</v>
      </c>
      <c r="C200" s="6" t="s">
        <v>355</v>
      </c>
      <c r="D200" s="4">
        <v>597</v>
      </c>
      <c r="E200" s="5">
        <v>33.6</v>
      </c>
    </row>
    <row r="201" spans="1:5" ht="15" customHeight="1" x14ac:dyDescent="0.15">
      <c r="A201" s="2"/>
      <c r="B201" s="2"/>
      <c r="C201" s="2"/>
      <c r="D201" s="2"/>
      <c r="E201" s="2"/>
    </row>
    <row r="202" spans="1:5" ht="30" customHeight="1" x14ac:dyDescent="0.15">
      <c r="A202" s="1" t="s">
        <v>14</v>
      </c>
      <c r="B202" s="91" t="s">
        <v>378</v>
      </c>
      <c r="C202" s="91"/>
      <c r="D202" s="91"/>
      <c r="E202" s="91"/>
    </row>
    <row r="203" spans="1:5" ht="22.5" customHeight="1" x14ac:dyDescent="0.15">
      <c r="A203" s="1"/>
      <c r="B203" s="92" t="s">
        <v>423</v>
      </c>
      <c r="C203" s="92"/>
      <c r="D203" s="92"/>
      <c r="E203" s="92"/>
    </row>
    <row r="204" spans="1:5" ht="15" customHeight="1" x14ac:dyDescent="0.15">
      <c r="A204" s="2"/>
      <c r="B204" s="2"/>
      <c r="C204" s="2"/>
      <c r="D204" s="3" t="s">
        <v>210</v>
      </c>
      <c r="E204" s="3" t="s">
        <v>211</v>
      </c>
    </row>
    <row r="205" spans="1:5" ht="15" customHeight="1" x14ac:dyDescent="0.15">
      <c r="A205" s="2"/>
      <c r="B205" s="89" t="s">
        <v>212</v>
      </c>
      <c r="C205" s="90"/>
      <c r="D205" s="4">
        <v>1776</v>
      </c>
      <c r="E205" s="5">
        <v>100</v>
      </c>
    </row>
    <row r="206" spans="1:5" ht="15" customHeight="1" x14ac:dyDescent="0.15">
      <c r="A206" s="2"/>
      <c r="B206" s="3">
        <v>1</v>
      </c>
      <c r="C206" s="6" t="s">
        <v>352</v>
      </c>
      <c r="D206" s="4">
        <v>121</v>
      </c>
      <c r="E206" s="5">
        <v>6.8</v>
      </c>
    </row>
    <row r="207" spans="1:5" ht="15" customHeight="1" x14ac:dyDescent="0.15">
      <c r="A207" s="2"/>
      <c r="B207" s="3">
        <v>2</v>
      </c>
      <c r="C207" s="6" t="s">
        <v>353</v>
      </c>
      <c r="D207" s="4">
        <v>185</v>
      </c>
      <c r="E207" s="5">
        <v>10.4</v>
      </c>
    </row>
    <row r="208" spans="1:5" ht="15" customHeight="1" x14ac:dyDescent="0.15">
      <c r="A208" s="2"/>
      <c r="B208" s="3">
        <v>3</v>
      </c>
      <c r="C208" s="6" t="s">
        <v>354</v>
      </c>
      <c r="D208" s="4">
        <v>680</v>
      </c>
      <c r="E208" s="5">
        <v>38.299999999999997</v>
      </c>
    </row>
    <row r="209" spans="1:5" ht="15" customHeight="1" x14ac:dyDescent="0.15">
      <c r="A209" s="2"/>
      <c r="B209" s="3">
        <v>4</v>
      </c>
      <c r="C209" s="6" t="s">
        <v>355</v>
      </c>
      <c r="D209" s="4">
        <v>790</v>
      </c>
      <c r="E209" s="5">
        <v>44.5</v>
      </c>
    </row>
    <row r="210" spans="1:5" ht="15" customHeight="1" x14ac:dyDescent="0.15">
      <c r="A210" s="2"/>
      <c r="B210" s="2"/>
      <c r="C210" s="2"/>
      <c r="D210" s="2"/>
      <c r="E210" s="2"/>
    </row>
    <row r="211" spans="1:5" ht="30" customHeight="1" x14ac:dyDescent="0.15">
      <c r="A211" s="1" t="s">
        <v>15</v>
      </c>
      <c r="B211" s="91" t="s">
        <v>379</v>
      </c>
      <c r="C211" s="91"/>
      <c r="D211" s="91"/>
      <c r="E211" s="91"/>
    </row>
    <row r="212" spans="1:5" ht="22.5" customHeight="1" x14ac:dyDescent="0.15">
      <c r="A212" s="1"/>
      <c r="B212" s="92" t="s">
        <v>423</v>
      </c>
      <c r="C212" s="92"/>
      <c r="D212" s="92"/>
      <c r="E212" s="92"/>
    </row>
    <row r="213" spans="1:5" ht="15" customHeight="1" x14ac:dyDescent="0.15">
      <c r="A213" s="2"/>
      <c r="B213" s="2"/>
      <c r="C213" s="2"/>
      <c r="D213" s="3" t="s">
        <v>210</v>
      </c>
      <c r="E213" s="3" t="s">
        <v>211</v>
      </c>
    </row>
    <row r="214" spans="1:5" ht="15" customHeight="1" x14ac:dyDescent="0.15">
      <c r="A214" s="2"/>
      <c r="B214" s="89" t="s">
        <v>212</v>
      </c>
      <c r="C214" s="90"/>
      <c r="D214" s="4">
        <v>1776</v>
      </c>
      <c r="E214" s="5">
        <v>100</v>
      </c>
    </row>
    <row r="215" spans="1:5" ht="15" customHeight="1" x14ac:dyDescent="0.15">
      <c r="A215" s="2"/>
      <c r="B215" s="3">
        <v>1</v>
      </c>
      <c r="C215" s="6" t="s">
        <v>352</v>
      </c>
      <c r="D215" s="4">
        <v>146</v>
      </c>
      <c r="E215" s="5">
        <v>8.1999999999999993</v>
      </c>
    </row>
    <row r="216" spans="1:5" ht="15" customHeight="1" x14ac:dyDescent="0.15">
      <c r="A216" s="2"/>
      <c r="B216" s="3">
        <v>2</v>
      </c>
      <c r="C216" s="6" t="s">
        <v>353</v>
      </c>
      <c r="D216" s="4">
        <v>224</v>
      </c>
      <c r="E216" s="5">
        <v>12.6</v>
      </c>
    </row>
    <row r="217" spans="1:5" ht="15" customHeight="1" x14ac:dyDescent="0.15">
      <c r="A217" s="2"/>
      <c r="B217" s="3">
        <v>3</v>
      </c>
      <c r="C217" s="6" t="s">
        <v>354</v>
      </c>
      <c r="D217" s="4">
        <v>701</v>
      </c>
      <c r="E217" s="5">
        <v>39.5</v>
      </c>
    </row>
    <row r="218" spans="1:5" ht="15" customHeight="1" x14ac:dyDescent="0.15">
      <c r="A218" s="2"/>
      <c r="B218" s="3">
        <v>4</v>
      </c>
      <c r="C218" s="6" t="s">
        <v>355</v>
      </c>
      <c r="D218" s="4">
        <v>705</v>
      </c>
      <c r="E218" s="5">
        <v>39.700000000000003</v>
      </c>
    </row>
    <row r="219" spans="1:5" ht="15" customHeight="1" x14ac:dyDescent="0.15">
      <c r="A219" s="2"/>
      <c r="B219" s="2"/>
      <c r="C219" s="2"/>
      <c r="D219" s="2"/>
      <c r="E219" s="2"/>
    </row>
    <row r="220" spans="1:5" ht="30" customHeight="1" x14ac:dyDescent="0.15">
      <c r="A220" s="1" t="s">
        <v>16</v>
      </c>
      <c r="B220" s="91" t="s">
        <v>380</v>
      </c>
      <c r="C220" s="91"/>
      <c r="D220" s="91"/>
      <c r="E220" s="91"/>
    </row>
    <row r="221" spans="1:5" ht="22.5" customHeight="1" x14ac:dyDescent="0.15">
      <c r="A221" s="1"/>
      <c r="B221" s="92" t="s">
        <v>423</v>
      </c>
      <c r="C221" s="92"/>
      <c r="D221" s="92"/>
      <c r="E221" s="92"/>
    </row>
    <row r="222" spans="1:5" ht="15" customHeight="1" x14ac:dyDescent="0.15">
      <c r="A222" s="2"/>
      <c r="B222" s="2"/>
      <c r="C222" s="2"/>
      <c r="D222" s="3" t="s">
        <v>210</v>
      </c>
      <c r="E222" s="3" t="s">
        <v>211</v>
      </c>
    </row>
    <row r="223" spans="1:5" ht="15" customHeight="1" x14ac:dyDescent="0.15">
      <c r="A223" s="2"/>
      <c r="B223" s="89" t="s">
        <v>212</v>
      </c>
      <c r="C223" s="90"/>
      <c r="D223" s="4">
        <v>1776</v>
      </c>
      <c r="E223" s="5">
        <v>100</v>
      </c>
    </row>
    <row r="224" spans="1:5" ht="15" customHeight="1" x14ac:dyDescent="0.15">
      <c r="A224" s="2"/>
      <c r="B224" s="3">
        <v>1</v>
      </c>
      <c r="C224" s="6" t="s">
        <v>352</v>
      </c>
      <c r="D224" s="4">
        <v>123</v>
      </c>
      <c r="E224" s="5">
        <v>6.9</v>
      </c>
    </row>
    <row r="225" spans="1:5" ht="15" customHeight="1" x14ac:dyDescent="0.15">
      <c r="A225" s="2"/>
      <c r="B225" s="3">
        <v>2</v>
      </c>
      <c r="C225" s="6" t="s">
        <v>353</v>
      </c>
      <c r="D225" s="4">
        <v>172</v>
      </c>
      <c r="E225" s="5">
        <v>9.6999999999999993</v>
      </c>
    </row>
    <row r="226" spans="1:5" ht="15" customHeight="1" x14ac:dyDescent="0.15">
      <c r="A226" s="2"/>
      <c r="B226" s="3">
        <v>3</v>
      </c>
      <c r="C226" s="6" t="s">
        <v>354</v>
      </c>
      <c r="D226" s="4">
        <v>616</v>
      </c>
      <c r="E226" s="5">
        <v>34.700000000000003</v>
      </c>
    </row>
    <row r="227" spans="1:5" ht="15" customHeight="1" x14ac:dyDescent="0.15">
      <c r="A227" s="2"/>
      <c r="B227" s="3">
        <v>4</v>
      </c>
      <c r="C227" s="6" t="s">
        <v>355</v>
      </c>
      <c r="D227" s="4">
        <v>865</v>
      </c>
      <c r="E227" s="5">
        <v>48.7</v>
      </c>
    </row>
    <row r="228" spans="1:5" ht="15" customHeight="1" x14ac:dyDescent="0.15">
      <c r="A228" s="2"/>
      <c r="B228" s="2"/>
      <c r="C228" s="2"/>
      <c r="D228" s="2"/>
      <c r="E228" s="2"/>
    </row>
    <row r="229" spans="1:5" ht="30" customHeight="1" x14ac:dyDescent="0.15">
      <c r="A229" s="1" t="s">
        <v>17</v>
      </c>
      <c r="B229" s="91" t="s">
        <v>382</v>
      </c>
      <c r="C229" s="91"/>
      <c r="D229" s="91"/>
      <c r="E229" s="91"/>
    </row>
    <row r="230" spans="1:5" ht="15" customHeight="1" x14ac:dyDescent="0.15">
      <c r="A230" s="2"/>
      <c r="B230" s="2"/>
      <c r="C230" s="2"/>
      <c r="D230" s="3" t="s">
        <v>210</v>
      </c>
      <c r="E230" s="3" t="s">
        <v>211</v>
      </c>
    </row>
    <row r="231" spans="1:5" ht="15" customHeight="1" x14ac:dyDescent="0.15">
      <c r="A231" s="2"/>
      <c r="B231" s="89" t="s">
        <v>212</v>
      </c>
      <c r="C231" s="90"/>
      <c r="D231" s="4">
        <v>2000</v>
      </c>
      <c r="E231" s="5">
        <v>100</v>
      </c>
    </row>
    <row r="232" spans="1:5" ht="15" customHeight="1" x14ac:dyDescent="0.15">
      <c r="A232" s="2"/>
      <c r="B232" s="3">
        <v>1</v>
      </c>
      <c r="C232" s="6" t="s">
        <v>352</v>
      </c>
      <c r="D232" s="4">
        <v>162</v>
      </c>
      <c r="E232" s="5">
        <v>8.1</v>
      </c>
    </row>
    <row r="233" spans="1:5" ht="15" customHeight="1" x14ac:dyDescent="0.15">
      <c r="A233" s="2"/>
      <c r="B233" s="3">
        <v>2</v>
      </c>
      <c r="C233" s="6" t="s">
        <v>353</v>
      </c>
      <c r="D233" s="4">
        <v>434</v>
      </c>
      <c r="E233" s="5">
        <v>21.7</v>
      </c>
    </row>
    <row r="234" spans="1:5" ht="15" customHeight="1" x14ac:dyDescent="0.15">
      <c r="A234" s="2"/>
      <c r="B234" s="3">
        <v>3</v>
      </c>
      <c r="C234" s="6" t="s">
        <v>354</v>
      </c>
      <c r="D234" s="4">
        <v>802</v>
      </c>
      <c r="E234" s="5">
        <v>40.1</v>
      </c>
    </row>
    <row r="235" spans="1:5" ht="15" customHeight="1" x14ac:dyDescent="0.15">
      <c r="A235" s="2"/>
      <c r="B235" s="3">
        <v>4</v>
      </c>
      <c r="C235" s="6" t="s">
        <v>355</v>
      </c>
      <c r="D235" s="4">
        <v>602</v>
      </c>
      <c r="E235" s="5">
        <v>30.1</v>
      </c>
    </row>
    <row r="236" spans="1:5" ht="15" customHeight="1" x14ac:dyDescent="0.15">
      <c r="A236" s="2"/>
      <c r="B236" s="2"/>
      <c r="C236" s="2"/>
      <c r="D236" s="2"/>
      <c r="E236" s="2"/>
    </row>
    <row r="237" spans="1:5" ht="30" customHeight="1" x14ac:dyDescent="0.15">
      <c r="A237" s="1" t="s">
        <v>18</v>
      </c>
      <c r="B237" s="91" t="s">
        <v>384</v>
      </c>
      <c r="C237" s="91"/>
      <c r="D237" s="91"/>
      <c r="E237" s="91"/>
    </row>
    <row r="238" spans="1:5" ht="15" customHeight="1" x14ac:dyDescent="0.15">
      <c r="A238" s="2"/>
      <c r="B238" s="2"/>
      <c r="C238" s="2"/>
      <c r="D238" s="3" t="s">
        <v>210</v>
      </c>
      <c r="E238" s="3" t="s">
        <v>211</v>
      </c>
    </row>
    <row r="239" spans="1:5" ht="15" customHeight="1" x14ac:dyDescent="0.15">
      <c r="A239" s="2"/>
      <c r="B239" s="89" t="s">
        <v>212</v>
      </c>
      <c r="C239" s="90"/>
      <c r="D239" s="4">
        <v>2000</v>
      </c>
      <c r="E239" s="5">
        <v>100</v>
      </c>
    </row>
    <row r="240" spans="1:5" ht="15" customHeight="1" x14ac:dyDescent="0.15">
      <c r="A240" s="2"/>
      <c r="B240" s="3">
        <v>1</v>
      </c>
      <c r="C240" s="6" t="s">
        <v>352</v>
      </c>
      <c r="D240" s="4">
        <v>125</v>
      </c>
      <c r="E240" s="5">
        <v>6.3</v>
      </c>
    </row>
    <row r="241" spans="1:5" ht="15" customHeight="1" x14ac:dyDescent="0.15">
      <c r="A241" s="2"/>
      <c r="B241" s="3">
        <v>2</v>
      </c>
      <c r="C241" s="6" t="s">
        <v>353</v>
      </c>
      <c r="D241" s="4">
        <v>319</v>
      </c>
      <c r="E241" s="5">
        <v>16</v>
      </c>
    </row>
    <row r="242" spans="1:5" ht="15" customHeight="1" x14ac:dyDescent="0.15">
      <c r="A242" s="2"/>
      <c r="B242" s="3">
        <v>3</v>
      </c>
      <c r="C242" s="6" t="s">
        <v>354</v>
      </c>
      <c r="D242" s="4">
        <v>859</v>
      </c>
      <c r="E242" s="5">
        <v>43</v>
      </c>
    </row>
    <row r="243" spans="1:5" ht="15" customHeight="1" x14ac:dyDescent="0.15">
      <c r="A243" s="2"/>
      <c r="B243" s="3">
        <v>4</v>
      </c>
      <c r="C243" s="6" t="s">
        <v>355</v>
      </c>
      <c r="D243" s="4">
        <v>697</v>
      </c>
      <c r="E243" s="5">
        <v>34.9</v>
      </c>
    </row>
    <row r="244" spans="1:5" ht="15" customHeight="1" x14ac:dyDescent="0.15">
      <c r="A244" s="2"/>
      <c r="B244" s="2"/>
      <c r="C244" s="2"/>
      <c r="D244" s="2"/>
      <c r="E244" s="2"/>
    </row>
    <row r="245" spans="1:5" ht="30" customHeight="1" x14ac:dyDescent="0.15">
      <c r="A245" s="1" t="s">
        <v>19</v>
      </c>
      <c r="B245" s="91" t="s">
        <v>386</v>
      </c>
      <c r="C245" s="91"/>
      <c r="D245" s="91"/>
      <c r="E245" s="91"/>
    </row>
    <row r="246" spans="1:5" ht="15" customHeight="1" x14ac:dyDescent="0.15">
      <c r="A246" s="2"/>
      <c r="B246" s="2"/>
      <c r="C246" s="2"/>
      <c r="D246" s="3" t="s">
        <v>210</v>
      </c>
      <c r="E246" s="3" t="s">
        <v>211</v>
      </c>
    </row>
    <row r="247" spans="1:5" ht="15" customHeight="1" x14ac:dyDescent="0.15">
      <c r="A247" s="2"/>
      <c r="B247" s="89" t="s">
        <v>212</v>
      </c>
      <c r="C247" s="90"/>
      <c r="D247" s="4">
        <v>2000</v>
      </c>
      <c r="E247" s="5">
        <v>100</v>
      </c>
    </row>
    <row r="248" spans="1:5" ht="15" customHeight="1" x14ac:dyDescent="0.15">
      <c r="A248" s="2"/>
      <c r="B248" s="3">
        <v>1</v>
      </c>
      <c r="C248" s="6" t="s">
        <v>352</v>
      </c>
      <c r="D248" s="4">
        <v>102</v>
      </c>
      <c r="E248" s="5">
        <v>5.0999999999999996</v>
      </c>
    </row>
    <row r="249" spans="1:5" ht="15" customHeight="1" x14ac:dyDescent="0.15">
      <c r="A249" s="2"/>
      <c r="B249" s="3">
        <v>2</v>
      </c>
      <c r="C249" s="6" t="s">
        <v>353</v>
      </c>
      <c r="D249" s="4">
        <v>264</v>
      </c>
      <c r="E249" s="5">
        <v>13.2</v>
      </c>
    </row>
    <row r="250" spans="1:5" ht="15" customHeight="1" x14ac:dyDescent="0.15">
      <c r="A250" s="2"/>
      <c r="B250" s="3">
        <v>3</v>
      </c>
      <c r="C250" s="6" t="s">
        <v>354</v>
      </c>
      <c r="D250" s="4">
        <v>906</v>
      </c>
      <c r="E250" s="5">
        <v>45.3</v>
      </c>
    </row>
    <row r="251" spans="1:5" ht="15" customHeight="1" x14ac:dyDescent="0.15">
      <c r="A251" s="2"/>
      <c r="B251" s="3">
        <v>4</v>
      </c>
      <c r="C251" s="6" t="s">
        <v>355</v>
      </c>
      <c r="D251" s="4">
        <v>728</v>
      </c>
      <c r="E251" s="5">
        <v>36.4</v>
      </c>
    </row>
    <row r="252" spans="1:5" ht="15" customHeight="1" x14ac:dyDescent="0.15">
      <c r="A252" s="2"/>
      <c r="B252" s="2"/>
      <c r="C252" s="2"/>
      <c r="D252" s="2"/>
      <c r="E252" s="2"/>
    </row>
    <row r="253" spans="1:5" ht="30" customHeight="1" x14ac:dyDescent="0.15">
      <c r="A253" s="1" t="s">
        <v>20</v>
      </c>
      <c r="B253" s="91" t="s">
        <v>388</v>
      </c>
      <c r="C253" s="91"/>
      <c r="D253" s="91"/>
      <c r="E253" s="91"/>
    </row>
    <row r="254" spans="1:5" ht="15" customHeight="1" x14ac:dyDescent="0.15">
      <c r="A254" s="2"/>
      <c r="B254" s="2"/>
      <c r="C254" s="2"/>
      <c r="D254" s="3" t="s">
        <v>210</v>
      </c>
      <c r="E254" s="3" t="s">
        <v>211</v>
      </c>
    </row>
    <row r="255" spans="1:5" ht="15" customHeight="1" x14ac:dyDescent="0.15">
      <c r="A255" s="2"/>
      <c r="B255" s="89" t="s">
        <v>212</v>
      </c>
      <c r="C255" s="90"/>
      <c r="D255" s="4">
        <v>2000</v>
      </c>
      <c r="E255" s="5">
        <v>100</v>
      </c>
    </row>
    <row r="256" spans="1:5" ht="15" customHeight="1" x14ac:dyDescent="0.15">
      <c r="A256" s="2"/>
      <c r="B256" s="3">
        <v>1</v>
      </c>
      <c r="C256" s="6" t="s">
        <v>352</v>
      </c>
      <c r="D256" s="4">
        <v>157</v>
      </c>
      <c r="E256" s="5">
        <v>7.9</v>
      </c>
    </row>
    <row r="257" spans="1:5" ht="15" customHeight="1" x14ac:dyDescent="0.15">
      <c r="A257" s="2"/>
      <c r="B257" s="3">
        <v>2</v>
      </c>
      <c r="C257" s="6" t="s">
        <v>353</v>
      </c>
      <c r="D257" s="4">
        <v>452</v>
      </c>
      <c r="E257" s="5">
        <v>22.6</v>
      </c>
    </row>
    <row r="258" spans="1:5" ht="15" customHeight="1" x14ac:dyDescent="0.15">
      <c r="A258" s="2"/>
      <c r="B258" s="3">
        <v>3</v>
      </c>
      <c r="C258" s="6" t="s">
        <v>354</v>
      </c>
      <c r="D258" s="4">
        <v>785</v>
      </c>
      <c r="E258" s="5">
        <v>39.299999999999997</v>
      </c>
    </row>
    <row r="259" spans="1:5" ht="15" customHeight="1" x14ac:dyDescent="0.15">
      <c r="A259" s="2"/>
      <c r="B259" s="3">
        <v>4</v>
      </c>
      <c r="C259" s="6" t="s">
        <v>355</v>
      </c>
      <c r="D259" s="4">
        <v>606</v>
      </c>
      <c r="E259" s="5">
        <v>30.3</v>
      </c>
    </row>
    <row r="260" spans="1:5" ht="15" customHeight="1" x14ac:dyDescent="0.15">
      <c r="A260" s="2"/>
      <c r="B260" s="2"/>
      <c r="C260" s="2"/>
      <c r="D260" s="2"/>
      <c r="E260" s="2"/>
    </row>
    <row r="261" spans="1:5" ht="30" customHeight="1" x14ac:dyDescent="0.15">
      <c r="A261" s="1" t="s">
        <v>21</v>
      </c>
      <c r="B261" s="91" t="s">
        <v>389</v>
      </c>
      <c r="C261" s="91"/>
      <c r="D261" s="91"/>
      <c r="E261" s="91"/>
    </row>
    <row r="262" spans="1:5" ht="15" customHeight="1" x14ac:dyDescent="0.15">
      <c r="A262" s="2"/>
      <c r="B262" s="2"/>
      <c r="C262" s="2"/>
      <c r="D262" s="3" t="s">
        <v>210</v>
      </c>
      <c r="E262" s="3" t="s">
        <v>211</v>
      </c>
    </row>
    <row r="263" spans="1:5" ht="15" customHeight="1" x14ac:dyDescent="0.15">
      <c r="A263" s="2"/>
      <c r="B263" s="89" t="s">
        <v>212</v>
      </c>
      <c r="C263" s="90"/>
      <c r="D263" s="4">
        <v>2000</v>
      </c>
      <c r="E263" s="5">
        <v>100</v>
      </c>
    </row>
    <row r="264" spans="1:5" ht="15" customHeight="1" x14ac:dyDescent="0.15">
      <c r="A264" s="2"/>
      <c r="B264" s="3">
        <v>1</v>
      </c>
      <c r="C264" s="6" t="s">
        <v>352</v>
      </c>
      <c r="D264" s="4">
        <v>147</v>
      </c>
      <c r="E264" s="5">
        <v>7.4</v>
      </c>
    </row>
    <row r="265" spans="1:5" ht="15" customHeight="1" x14ac:dyDescent="0.15">
      <c r="A265" s="2"/>
      <c r="B265" s="3">
        <v>2</v>
      </c>
      <c r="C265" s="6" t="s">
        <v>353</v>
      </c>
      <c r="D265" s="4">
        <v>384</v>
      </c>
      <c r="E265" s="5">
        <v>19.2</v>
      </c>
    </row>
    <row r="266" spans="1:5" ht="15" customHeight="1" x14ac:dyDescent="0.15">
      <c r="A266" s="2"/>
      <c r="B266" s="3">
        <v>3</v>
      </c>
      <c r="C266" s="6" t="s">
        <v>354</v>
      </c>
      <c r="D266" s="4">
        <v>851</v>
      </c>
      <c r="E266" s="5">
        <v>42.6</v>
      </c>
    </row>
    <row r="267" spans="1:5" ht="15" customHeight="1" x14ac:dyDescent="0.15">
      <c r="A267" s="2"/>
      <c r="B267" s="3">
        <v>4</v>
      </c>
      <c r="C267" s="6" t="s">
        <v>355</v>
      </c>
      <c r="D267" s="4">
        <v>618</v>
      </c>
      <c r="E267" s="5">
        <v>30.9</v>
      </c>
    </row>
    <row r="268" spans="1:5" ht="15" customHeight="1" x14ac:dyDescent="0.15">
      <c r="A268" s="2"/>
      <c r="B268" s="2"/>
      <c r="C268" s="2"/>
      <c r="D268" s="2"/>
      <c r="E268" s="2"/>
    </row>
    <row r="269" spans="1:5" ht="30" customHeight="1" x14ac:dyDescent="0.15">
      <c r="A269" s="1" t="s">
        <v>22</v>
      </c>
      <c r="B269" s="91" t="s">
        <v>390</v>
      </c>
      <c r="C269" s="91"/>
      <c r="D269" s="91"/>
      <c r="E269" s="91"/>
    </row>
    <row r="270" spans="1:5" ht="15" customHeight="1" x14ac:dyDescent="0.15">
      <c r="A270" s="2"/>
      <c r="B270" s="2"/>
      <c r="C270" s="2"/>
      <c r="D270" s="3" t="s">
        <v>210</v>
      </c>
      <c r="E270" s="3" t="s">
        <v>211</v>
      </c>
    </row>
    <row r="271" spans="1:5" ht="15" customHeight="1" x14ac:dyDescent="0.15">
      <c r="A271" s="2"/>
      <c r="B271" s="89" t="s">
        <v>212</v>
      </c>
      <c r="C271" s="90"/>
      <c r="D271" s="4">
        <v>2000</v>
      </c>
      <c r="E271" s="5">
        <v>100</v>
      </c>
    </row>
    <row r="272" spans="1:5" ht="15" customHeight="1" x14ac:dyDescent="0.15">
      <c r="A272" s="2"/>
      <c r="B272" s="3">
        <v>1</v>
      </c>
      <c r="C272" s="6" t="s">
        <v>352</v>
      </c>
      <c r="D272" s="4">
        <v>99</v>
      </c>
      <c r="E272" s="5">
        <v>5</v>
      </c>
    </row>
    <row r="273" spans="1:5" ht="15" customHeight="1" x14ac:dyDescent="0.15">
      <c r="A273" s="2"/>
      <c r="B273" s="3">
        <v>2</v>
      </c>
      <c r="C273" s="6" t="s">
        <v>353</v>
      </c>
      <c r="D273" s="4">
        <v>250</v>
      </c>
      <c r="E273" s="5">
        <v>12.5</v>
      </c>
    </row>
    <row r="274" spans="1:5" ht="15" customHeight="1" x14ac:dyDescent="0.15">
      <c r="A274" s="2"/>
      <c r="B274" s="3">
        <v>3</v>
      </c>
      <c r="C274" s="6" t="s">
        <v>354</v>
      </c>
      <c r="D274" s="4">
        <v>908</v>
      </c>
      <c r="E274" s="5">
        <v>45.4</v>
      </c>
    </row>
    <row r="275" spans="1:5" ht="15" customHeight="1" x14ac:dyDescent="0.15">
      <c r="A275" s="2"/>
      <c r="B275" s="3">
        <v>4</v>
      </c>
      <c r="C275" s="6" t="s">
        <v>355</v>
      </c>
      <c r="D275" s="4">
        <v>743</v>
      </c>
      <c r="E275" s="5">
        <v>37.200000000000003</v>
      </c>
    </row>
    <row r="276" spans="1:5" ht="15" customHeight="1" x14ac:dyDescent="0.15">
      <c r="A276" s="2"/>
      <c r="B276" s="2"/>
      <c r="C276" s="2"/>
      <c r="D276" s="2"/>
      <c r="E276" s="2"/>
    </row>
    <row r="277" spans="1:5" ht="30" customHeight="1" x14ac:dyDescent="0.15">
      <c r="A277" s="1" t="s">
        <v>23</v>
      </c>
      <c r="B277" s="91" t="s">
        <v>391</v>
      </c>
      <c r="C277" s="91"/>
      <c r="D277" s="91"/>
      <c r="E277" s="91"/>
    </row>
    <row r="278" spans="1:5" ht="15" customHeight="1" x14ac:dyDescent="0.15">
      <c r="A278" s="2"/>
      <c r="B278" s="2"/>
      <c r="C278" s="2"/>
      <c r="D278" s="3" t="s">
        <v>210</v>
      </c>
      <c r="E278" s="3" t="s">
        <v>211</v>
      </c>
    </row>
    <row r="279" spans="1:5" ht="15" customHeight="1" x14ac:dyDescent="0.15">
      <c r="A279" s="2"/>
      <c r="B279" s="89" t="s">
        <v>212</v>
      </c>
      <c r="C279" s="90"/>
      <c r="D279" s="4">
        <v>2000</v>
      </c>
      <c r="E279" s="5">
        <v>100</v>
      </c>
    </row>
    <row r="280" spans="1:5" ht="15" customHeight="1" x14ac:dyDescent="0.15">
      <c r="A280" s="2"/>
      <c r="B280" s="3">
        <v>1</v>
      </c>
      <c r="C280" s="6" t="s">
        <v>352</v>
      </c>
      <c r="D280" s="4">
        <v>130</v>
      </c>
      <c r="E280" s="5">
        <v>6.5</v>
      </c>
    </row>
    <row r="281" spans="1:5" ht="15" customHeight="1" x14ac:dyDescent="0.15">
      <c r="A281" s="2"/>
      <c r="B281" s="3">
        <v>2</v>
      </c>
      <c r="C281" s="6" t="s">
        <v>353</v>
      </c>
      <c r="D281" s="4">
        <v>315</v>
      </c>
      <c r="E281" s="5">
        <v>15.8</v>
      </c>
    </row>
    <row r="282" spans="1:5" ht="15" customHeight="1" x14ac:dyDescent="0.15">
      <c r="A282" s="2"/>
      <c r="B282" s="3">
        <v>3</v>
      </c>
      <c r="C282" s="6" t="s">
        <v>354</v>
      </c>
      <c r="D282" s="4">
        <v>822</v>
      </c>
      <c r="E282" s="5">
        <v>41.1</v>
      </c>
    </row>
    <row r="283" spans="1:5" ht="15" customHeight="1" x14ac:dyDescent="0.15">
      <c r="A283" s="2"/>
      <c r="B283" s="3">
        <v>4</v>
      </c>
      <c r="C283" s="6" t="s">
        <v>355</v>
      </c>
      <c r="D283" s="4">
        <v>733</v>
      </c>
      <c r="E283" s="5">
        <v>36.700000000000003</v>
      </c>
    </row>
    <row r="284" spans="1:5" ht="15" customHeight="1" x14ac:dyDescent="0.15">
      <c r="A284" s="2"/>
      <c r="B284" s="2"/>
      <c r="C284" s="2"/>
      <c r="D284" s="2"/>
      <c r="E284" s="2"/>
    </row>
    <row r="285" spans="1:5" ht="30" customHeight="1" x14ac:dyDescent="0.15">
      <c r="A285" s="1" t="s">
        <v>24</v>
      </c>
      <c r="B285" s="91" t="s">
        <v>392</v>
      </c>
      <c r="C285" s="91"/>
      <c r="D285" s="91"/>
      <c r="E285" s="91"/>
    </row>
    <row r="286" spans="1:5" ht="15" customHeight="1" x14ac:dyDescent="0.15">
      <c r="A286" s="2"/>
      <c r="B286" s="2"/>
      <c r="C286" s="2"/>
      <c r="D286" s="3" t="s">
        <v>210</v>
      </c>
      <c r="E286" s="3" t="s">
        <v>211</v>
      </c>
    </row>
    <row r="287" spans="1:5" ht="15" customHeight="1" x14ac:dyDescent="0.15">
      <c r="A287" s="2"/>
      <c r="B287" s="89" t="s">
        <v>212</v>
      </c>
      <c r="C287" s="90"/>
      <c r="D287" s="4">
        <v>2000</v>
      </c>
      <c r="E287" s="5">
        <v>100</v>
      </c>
    </row>
    <row r="288" spans="1:5" ht="15" customHeight="1" x14ac:dyDescent="0.15">
      <c r="A288" s="2"/>
      <c r="B288" s="3">
        <v>1</v>
      </c>
      <c r="C288" s="6" t="s">
        <v>352</v>
      </c>
      <c r="D288" s="4">
        <v>102</v>
      </c>
      <c r="E288" s="5">
        <v>5.0999999999999996</v>
      </c>
    </row>
    <row r="289" spans="1:5" ht="15" customHeight="1" x14ac:dyDescent="0.15">
      <c r="A289" s="2"/>
      <c r="B289" s="3">
        <v>2</v>
      </c>
      <c r="C289" s="6" t="s">
        <v>353</v>
      </c>
      <c r="D289" s="4">
        <v>210</v>
      </c>
      <c r="E289" s="5">
        <v>10.5</v>
      </c>
    </row>
    <row r="290" spans="1:5" ht="15" customHeight="1" x14ac:dyDescent="0.15">
      <c r="A290" s="2"/>
      <c r="B290" s="3">
        <v>3</v>
      </c>
      <c r="C290" s="6" t="s">
        <v>354</v>
      </c>
      <c r="D290" s="4">
        <v>886</v>
      </c>
      <c r="E290" s="5">
        <v>44.3</v>
      </c>
    </row>
    <row r="291" spans="1:5" ht="15" customHeight="1" x14ac:dyDescent="0.15">
      <c r="A291" s="2"/>
      <c r="B291" s="3">
        <v>4</v>
      </c>
      <c r="C291" s="6" t="s">
        <v>355</v>
      </c>
      <c r="D291" s="4">
        <v>802</v>
      </c>
      <c r="E291" s="5">
        <v>40.1</v>
      </c>
    </row>
    <row r="292" spans="1:5" ht="15" customHeight="1" x14ac:dyDescent="0.15">
      <c r="A292" s="2"/>
      <c r="B292" s="2"/>
      <c r="C292" s="2"/>
      <c r="D292" s="2"/>
      <c r="E292" s="2"/>
    </row>
    <row r="293" spans="1:5" ht="30" customHeight="1" x14ac:dyDescent="0.15">
      <c r="A293" s="1" t="s">
        <v>25</v>
      </c>
      <c r="B293" s="91" t="s">
        <v>393</v>
      </c>
      <c r="C293" s="91"/>
      <c r="D293" s="91"/>
      <c r="E293" s="91"/>
    </row>
    <row r="294" spans="1:5" ht="15" customHeight="1" x14ac:dyDescent="0.15">
      <c r="A294" s="2"/>
      <c r="B294" s="2"/>
      <c r="C294" s="2"/>
      <c r="D294" s="3" t="s">
        <v>210</v>
      </c>
      <c r="E294" s="3" t="s">
        <v>211</v>
      </c>
    </row>
    <row r="295" spans="1:5" ht="15" customHeight="1" x14ac:dyDescent="0.15">
      <c r="A295" s="2"/>
      <c r="B295" s="89" t="s">
        <v>212</v>
      </c>
      <c r="C295" s="90"/>
      <c r="D295" s="4">
        <v>2000</v>
      </c>
      <c r="E295" s="5">
        <v>100</v>
      </c>
    </row>
    <row r="296" spans="1:5" ht="15" customHeight="1" x14ac:dyDescent="0.15">
      <c r="A296" s="2"/>
      <c r="B296" s="3">
        <v>1</v>
      </c>
      <c r="C296" s="6" t="s">
        <v>352</v>
      </c>
      <c r="D296" s="4">
        <v>157</v>
      </c>
      <c r="E296" s="5">
        <v>7.9</v>
      </c>
    </row>
    <row r="297" spans="1:5" ht="15" customHeight="1" x14ac:dyDescent="0.15">
      <c r="A297" s="2"/>
      <c r="B297" s="3">
        <v>2</v>
      </c>
      <c r="C297" s="6" t="s">
        <v>353</v>
      </c>
      <c r="D297" s="4">
        <v>459</v>
      </c>
      <c r="E297" s="5">
        <v>23</v>
      </c>
    </row>
    <row r="298" spans="1:5" ht="15" customHeight="1" x14ac:dyDescent="0.15">
      <c r="A298" s="2"/>
      <c r="B298" s="3">
        <v>3</v>
      </c>
      <c r="C298" s="6" t="s">
        <v>354</v>
      </c>
      <c r="D298" s="4">
        <v>793</v>
      </c>
      <c r="E298" s="5">
        <v>39.700000000000003</v>
      </c>
    </row>
    <row r="299" spans="1:5" ht="15" customHeight="1" x14ac:dyDescent="0.15">
      <c r="A299" s="2"/>
      <c r="B299" s="3">
        <v>4</v>
      </c>
      <c r="C299" s="6" t="s">
        <v>355</v>
      </c>
      <c r="D299" s="4">
        <v>591</v>
      </c>
      <c r="E299" s="5">
        <v>29.6</v>
      </c>
    </row>
    <row r="300" spans="1:5" ht="15" customHeight="1" x14ac:dyDescent="0.15">
      <c r="A300" s="2"/>
      <c r="B300" s="2"/>
      <c r="C300" s="2"/>
      <c r="D300" s="2"/>
      <c r="E300" s="2"/>
    </row>
    <row r="301" spans="1:5" ht="30" customHeight="1" x14ac:dyDescent="0.15">
      <c r="A301" s="1" t="s">
        <v>26</v>
      </c>
      <c r="B301" s="91" t="s">
        <v>395</v>
      </c>
      <c r="C301" s="91"/>
      <c r="D301" s="91"/>
      <c r="E301" s="91"/>
    </row>
    <row r="302" spans="1:5" ht="15" customHeight="1" x14ac:dyDescent="0.15">
      <c r="A302" s="2"/>
      <c r="B302" s="2"/>
      <c r="C302" s="2"/>
      <c r="D302" s="3" t="s">
        <v>210</v>
      </c>
      <c r="E302" s="3" t="s">
        <v>211</v>
      </c>
    </row>
    <row r="303" spans="1:5" ht="15" customHeight="1" x14ac:dyDescent="0.15">
      <c r="A303" s="2"/>
      <c r="B303" s="89" t="s">
        <v>212</v>
      </c>
      <c r="C303" s="90"/>
      <c r="D303" s="4">
        <v>2000</v>
      </c>
      <c r="E303" s="5">
        <v>100</v>
      </c>
    </row>
    <row r="304" spans="1:5" ht="15" customHeight="1" x14ac:dyDescent="0.15">
      <c r="A304" s="2"/>
      <c r="B304" s="3">
        <v>1</v>
      </c>
      <c r="C304" s="6" t="s">
        <v>352</v>
      </c>
      <c r="D304" s="4">
        <v>87</v>
      </c>
      <c r="E304" s="5">
        <v>4.4000000000000004</v>
      </c>
    </row>
    <row r="305" spans="1:5" ht="15" customHeight="1" x14ac:dyDescent="0.15">
      <c r="A305" s="2"/>
      <c r="B305" s="3">
        <v>2</v>
      </c>
      <c r="C305" s="6" t="s">
        <v>353</v>
      </c>
      <c r="D305" s="4">
        <v>255</v>
      </c>
      <c r="E305" s="5">
        <v>12.8</v>
      </c>
    </row>
    <row r="306" spans="1:5" ht="15" customHeight="1" x14ac:dyDescent="0.15">
      <c r="A306" s="2"/>
      <c r="B306" s="3">
        <v>3</v>
      </c>
      <c r="C306" s="6" t="s">
        <v>354</v>
      </c>
      <c r="D306" s="4">
        <v>805</v>
      </c>
      <c r="E306" s="5">
        <v>40.299999999999997</v>
      </c>
    </row>
    <row r="307" spans="1:5" ht="15" customHeight="1" x14ac:dyDescent="0.15">
      <c r="A307" s="2"/>
      <c r="B307" s="3">
        <v>4</v>
      </c>
      <c r="C307" s="6" t="s">
        <v>355</v>
      </c>
      <c r="D307" s="4">
        <v>853</v>
      </c>
      <c r="E307" s="5">
        <v>42.7</v>
      </c>
    </row>
    <row r="308" spans="1:5" ht="15" customHeight="1" x14ac:dyDescent="0.15">
      <c r="A308" s="2"/>
      <c r="B308" s="2"/>
      <c r="C308" s="2"/>
      <c r="D308" s="2"/>
      <c r="E308" s="2"/>
    </row>
    <row r="309" spans="1:5" ht="30" customHeight="1" x14ac:dyDescent="0.15">
      <c r="A309" s="1" t="s">
        <v>27</v>
      </c>
      <c r="B309" s="91" t="s">
        <v>396</v>
      </c>
      <c r="C309" s="91"/>
      <c r="D309" s="91"/>
      <c r="E309" s="91"/>
    </row>
    <row r="310" spans="1:5" ht="15" customHeight="1" x14ac:dyDescent="0.15">
      <c r="A310" s="2"/>
      <c r="B310" s="2"/>
      <c r="C310" s="2"/>
      <c r="D310" s="3" t="s">
        <v>210</v>
      </c>
      <c r="E310" s="3" t="s">
        <v>211</v>
      </c>
    </row>
    <row r="311" spans="1:5" ht="15" customHeight="1" x14ac:dyDescent="0.15">
      <c r="A311" s="2"/>
      <c r="B311" s="89" t="s">
        <v>212</v>
      </c>
      <c r="C311" s="90"/>
      <c r="D311" s="4">
        <v>2000</v>
      </c>
      <c r="E311" s="5">
        <v>100</v>
      </c>
    </row>
    <row r="312" spans="1:5" ht="15" customHeight="1" x14ac:dyDescent="0.15">
      <c r="A312" s="2"/>
      <c r="B312" s="3">
        <v>1</v>
      </c>
      <c r="C312" s="6" t="s">
        <v>352</v>
      </c>
      <c r="D312" s="4">
        <v>107</v>
      </c>
      <c r="E312" s="5">
        <v>5.4</v>
      </c>
    </row>
    <row r="313" spans="1:5" ht="15" customHeight="1" x14ac:dyDescent="0.15">
      <c r="A313" s="2"/>
      <c r="B313" s="3">
        <v>2</v>
      </c>
      <c r="C313" s="6" t="s">
        <v>353</v>
      </c>
      <c r="D313" s="4">
        <v>290</v>
      </c>
      <c r="E313" s="5">
        <v>14.5</v>
      </c>
    </row>
    <row r="314" spans="1:5" ht="15" customHeight="1" x14ac:dyDescent="0.15">
      <c r="A314" s="2"/>
      <c r="B314" s="3">
        <v>3</v>
      </c>
      <c r="C314" s="6" t="s">
        <v>354</v>
      </c>
      <c r="D314" s="4">
        <v>780</v>
      </c>
      <c r="E314" s="5">
        <v>39</v>
      </c>
    </row>
    <row r="315" spans="1:5" ht="15" customHeight="1" x14ac:dyDescent="0.15">
      <c r="A315" s="2"/>
      <c r="B315" s="3">
        <v>4</v>
      </c>
      <c r="C315" s="6" t="s">
        <v>355</v>
      </c>
      <c r="D315" s="4">
        <v>823</v>
      </c>
      <c r="E315" s="5">
        <v>41.2</v>
      </c>
    </row>
    <row r="316" spans="1:5" ht="15" customHeight="1" x14ac:dyDescent="0.15">
      <c r="A316" s="2"/>
      <c r="B316" s="2"/>
      <c r="C316" s="2"/>
      <c r="D316" s="2"/>
      <c r="E316" s="2"/>
    </row>
    <row r="317" spans="1:5" ht="30" customHeight="1" x14ac:dyDescent="0.15">
      <c r="A317" s="1" t="s">
        <v>28</v>
      </c>
      <c r="B317" s="91" t="s">
        <v>397</v>
      </c>
      <c r="C317" s="91"/>
      <c r="D317" s="91"/>
      <c r="E317" s="91"/>
    </row>
    <row r="318" spans="1:5" ht="15" customHeight="1" x14ac:dyDescent="0.15">
      <c r="A318" s="2"/>
      <c r="B318" s="2"/>
      <c r="C318" s="2"/>
      <c r="D318" s="3" t="s">
        <v>210</v>
      </c>
      <c r="E318" s="3" t="s">
        <v>211</v>
      </c>
    </row>
    <row r="319" spans="1:5" ht="15" customHeight="1" x14ac:dyDescent="0.15">
      <c r="A319" s="2"/>
      <c r="B319" s="89" t="s">
        <v>212</v>
      </c>
      <c r="C319" s="90"/>
      <c r="D319" s="4">
        <v>2000</v>
      </c>
      <c r="E319" s="5">
        <v>100</v>
      </c>
    </row>
    <row r="320" spans="1:5" ht="15" customHeight="1" x14ac:dyDescent="0.15">
      <c r="A320" s="2"/>
      <c r="B320" s="3">
        <v>1</v>
      </c>
      <c r="C320" s="6" t="s">
        <v>352</v>
      </c>
      <c r="D320" s="4">
        <v>203</v>
      </c>
      <c r="E320" s="5">
        <v>10.199999999999999</v>
      </c>
    </row>
    <row r="321" spans="1:5" ht="15" customHeight="1" x14ac:dyDescent="0.15">
      <c r="A321" s="2"/>
      <c r="B321" s="3">
        <v>2</v>
      </c>
      <c r="C321" s="6" t="s">
        <v>353</v>
      </c>
      <c r="D321" s="4">
        <v>415</v>
      </c>
      <c r="E321" s="5">
        <v>20.8</v>
      </c>
    </row>
    <row r="322" spans="1:5" ht="15" customHeight="1" x14ac:dyDescent="0.15">
      <c r="A322" s="2"/>
      <c r="B322" s="3">
        <v>3</v>
      </c>
      <c r="C322" s="6" t="s">
        <v>354</v>
      </c>
      <c r="D322" s="4">
        <v>712</v>
      </c>
      <c r="E322" s="5">
        <v>35.6</v>
      </c>
    </row>
    <row r="323" spans="1:5" ht="15" customHeight="1" x14ac:dyDescent="0.15">
      <c r="A323" s="2"/>
      <c r="B323" s="3">
        <v>4</v>
      </c>
      <c r="C323" s="6" t="s">
        <v>355</v>
      </c>
      <c r="D323" s="4">
        <v>670</v>
      </c>
      <c r="E323" s="5">
        <v>33.5</v>
      </c>
    </row>
    <row r="324" spans="1:5" ht="15" customHeight="1" x14ac:dyDescent="0.15">
      <c r="A324" s="2"/>
      <c r="B324" s="2"/>
      <c r="C324" s="2"/>
      <c r="D324" s="2"/>
      <c r="E324" s="2"/>
    </row>
    <row r="325" spans="1:5" ht="30" customHeight="1" x14ac:dyDescent="0.15">
      <c r="A325" s="1" t="s">
        <v>29</v>
      </c>
      <c r="B325" s="91" t="s">
        <v>356</v>
      </c>
      <c r="C325" s="91"/>
      <c r="D325" s="91"/>
      <c r="E325" s="91"/>
    </row>
    <row r="326" spans="1:5" ht="15" customHeight="1" x14ac:dyDescent="0.15">
      <c r="A326" s="2"/>
      <c r="B326" s="2"/>
      <c r="C326" s="2"/>
      <c r="D326" s="3" t="s">
        <v>210</v>
      </c>
      <c r="E326" s="3" t="s">
        <v>211</v>
      </c>
    </row>
    <row r="327" spans="1:5" ht="15" customHeight="1" x14ac:dyDescent="0.15">
      <c r="A327" s="2"/>
      <c r="B327" s="89" t="s">
        <v>212</v>
      </c>
      <c r="C327" s="90"/>
      <c r="D327" s="4">
        <v>2000</v>
      </c>
      <c r="E327" s="5">
        <v>100</v>
      </c>
    </row>
    <row r="328" spans="1:5" ht="15" customHeight="1" x14ac:dyDescent="0.15">
      <c r="A328" s="2"/>
      <c r="B328" s="3">
        <v>1</v>
      </c>
      <c r="C328" s="6" t="s">
        <v>328</v>
      </c>
      <c r="D328" s="4">
        <v>181</v>
      </c>
      <c r="E328" s="5">
        <v>9.1</v>
      </c>
    </row>
    <row r="329" spans="1:5" ht="15" customHeight="1" x14ac:dyDescent="0.15">
      <c r="A329" s="2"/>
      <c r="B329" s="3">
        <v>2</v>
      </c>
      <c r="C329" s="6" t="s">
        <v>329</v>
      </c>
      <c r="D329" s="4">
        <v>1699</v>
      </c>
      <c r="E329" s="5">
        <v>85</v>
      </c>
    </row>
    <row r="330" spans="1:5" ht="15" customHeight="1" x14ac:dyDescent="0.15">
      <c r="A330" s="2"/>
      <c r="B330" s="3">
        <v>3</v>
      </c>
      <c r="C330" s="6" t="s">
        <v>357</v>
      </c>
      <c r="D330" s="4">
        <v>120</v>
      </c>
      <c r="E330" s="5">
        <v>6</v>
      </c>
    </row>
    <row r="331" spans="1:5" ht="15" customHeight="1" x14ac:dyDescent="0.15">
      <c r="A331" s="2"/>
      <c r="B331" s="2"/>
      <c r="C331" s="2"/>
      <c r="D331" s="2"/>
      <c r="E331" s="2"/>
    </row>
    <row r="332" spans="1:5" ht="30" customHeight="1" x14ac:dyDescent="0.15">
      <c r="A332" s="1" t="s">
        <v>30</v>
      </c>
      <c r="B332" s="91" t="s">
        <v>358</v>
      </c>
      <c r="C332" s="91"/>
      <c r="D332" s="91"/>
      <c r="E332" s="91"/>
    </row>
    <row r="333" spans="1:5" ht="15" customHeight="1" x14ac:dyDescent="0.15">
      <c r="A333" s="2"/>
      <c r="B333" s="2"/>
      <c r="C333" s="2"/>
      <c r="D333" s="3" t="s">
        <v>210</v>
      </c>
      <c r="E333" s="3" t="s">
        <v>211</v>
      </c>
    </row>
    <row r="334" spans="1:5" ht="15" customHeight="1" x14ac:dyDescent="0.15">
      <c r="A334" s="2"/>
      <c r="B334" s="89" t="s">
        <v>212</v>
      </c>
      <c r="C334" s="90"/>
      <c r="D334" s="4">
        <v>181</v>
      </c>
      <c r="E334" s="5">
        <v>100</v>
      </c>
    </row>
    <row r="335" spans="1:5" ht="15" customHeight="1" x14ac:dyDescent="0.15">
      <c r="A335" s="2"/>
      <c r="B335" s="3">
        <v>1</v>
      </c>
      <c r="C335" s="6" t="s">
        <v>359</v>
      </c>
      <c r="D335" s="4">
        <v>109</v>
      </c>
      <c r="E335" s="5">
        <v>60.2</v>
      </c>
    </row>
    <row r="336" spans="1:5" ht="15" customHeight="1" x14ac:dyDescent="0.15">
      <c r="A336" s="2"/>
      <c r="B336" s="3">
        <v>2</v>
      </c>
      <c r="C336" s="6" t="s">
        <v>360</v>
      </c>
      <c r="D336" s="4">
        <v>49</v>
      </c>
      <c r="E336" s="5">
        <v>27.1</v>
      </c>
    </row>
    <row r="337" spans="1:5" ht="15" customHeight="1" x14ac:dyDescent="0.15">
      <c r="A337" s="2"/>
      <c r="B337" s="3">
        <v>3</v>
      </c>
      <c r="C337" s="6" t="s">
        <v>361</v>
      </c>
      <c r="D337" s="4">
        <v>22</v>
      </c>
      <c r="E337" s="5">
        <v>12.2</v>
      </c>
    </row>
    <row r="338" spans="1:5" ht="15" customHeight="1" x14ac:dyDescent="0.15">
      <c r="A338" s="2"/>
      <c r="B338" s="3">
        <v>4</v>
      </c>
      <c r="C338" s="6" t="s">
        <v>362</v>
      </c>
      <c r="D338" s="4">
        <v>19</v>
      </c>
      <c r="E338" s="5">
        <v>10.5</v>
      </c>
    </row>
    <row r="339" spans="1:5" ht="15" customHeight="1" x14ac:dyDescent="0.15">
      <c r="A339" s="2"/>
      <c r="B339" s="3">
        <v>5</v>
      </c>
      <c r="C339" s="6" t="s">
        <v>363</v>
      </c>
      <c r="D339" s="4">
        <v>16</v>
      </c>
      <c r="E339" s="5">
        <v>8.8000000000000007</v>
      </c>
    </row>
  </sheetData>
  <mergeCells count="70">
    <mergeCell ref="B52:C52"/>
    <mergeCell ref="B1:E1"/>
    <mergeCell ref="B3:C3"/>
    <mergeCell ref="B6:E6"/>
    <mergeCell ref="B8:C8"/>
    <mergeCell ref="B50:E50"/>
    <mergeCell ref="B132:C132"/>
    <mergeCell ref="B56:E56"/>
    <mergeCell ref="B58:C58"/>
    <mergeCell ref="B65:E65"/>
    <mergeCell ref="B67:C67"/>
    <mergeCell ref="B116:E116"/>
    <mergeCell ref="B118:C118"/>
    <mergeCell ref="B122:E122"/>
    <mergeCell ref="B124:C124"/>
    <mergeCell ref="B130:E130"/>
    <mergeCell ref="B185:C185"/>
    <mergeCell ref="B137:E137"/>
    <mergeCell ref="B139:C139"/>
    <mergeCell ref="B148:E148"/>
    <mergeCell ref="B150:C150"/>
    <mergeCell ref="B154:E154"/>
    <mergeCell ref="B156:C156"/>
    <mergeCell ref="B162:E162"/>
    <mergeCell ref="B164:C164"/>
    <mergeCell ref="B177:E177"/>
    <mergeCell ref="B179:C179"/>
    <mergeCell ref="B183:E183"/>
    <mergeCell ref="B145:E145"/>
    <mergeCell ref="B146:E146"/>
    <mergeCell ref="B239:C239"/>
    <mergeCell ref="B193:E193"/>
    <mergeCell ref="B196:C196"/>
    <mergeCell ref="B202:E202"/>
    <mergeCell ref="B205:C205"/>
    <mergeCell ref="B211:E211"/>
    <mergeCell ref="B214:C214"/>
    <mergeCell ref="B220:E220"/>
    <mergeCell ref="B223:C223"/>
    <mergeCell ref="B229:E229"/>
    <mergeCell ref="B231:C231"/>
    <mergeCell ref="B237:E237"/>
    <mergeCell ref="B194:E194"/>
    <mergeCell ref="B203:E203"/>
    <mergeCell ref="B212:E212"/>
    <mergeCell ref="B221:E221"/>
    <mergeCell ref="B287:C287"/>
    <mergeCell ref="B245:E245"/>
    <mergeCell ref="B247:C247"/>
    <mergeCell ref="B253:E253"/>
    <mergeCell ref="B255:C255"/>
    <mergeCell ref="B261:E261"/>
    <mergeCell ref="B263:C263"/>
    <mergeCell ref="B269:E269"/>
    <mergeCell ref="B271:C271"/>
    <mergeCell ref="B277:E277"/>
    <mergeCell ref="B279:C279"/>
    <mergeCell ref="B285:E285"/>
    <mergeCell ref="B334:C334"/>
    <mergeCell ref="B293:E293"/>
    <mergeCell ref="B295:C295"/>
    <mergeCell ref="B301:E301"/>
    <mergeCell ref="B303:C303"/>
    <mergeCell ref="B309:E309"/>
    <mergeCell ref="B311:C311"/>
    <mergeCell ref="B317:E317"/>
    <mergeCell ref="B319:C319"/>
    <mergeCell ref="B325:E325"/>
    <mergeCell ref="B327:C327"/>
    <mergeCell ref="B332:E332"/>
  </mergeCells>
  <phoneticPr fontId="1"/>
  <pageMargins left="0.59055118110236215" right="0.59055118110236215" top="0.98425196850393704" bottom="0.39370078740157477" header="0.39370078740157477" footer="0.19685039370078738"/>
  <pageSetup paperSize="9" orientation="portrait" r:id="rId1"/>
  <rowBreaks count="8" manualBreakCount="8">
    <brk id="49" max="16383" man="1"/>
    <brk id="64" max="16383" man="1"/>
    <brk id="115" max="16383" man="1"/>
    <brk id="161" max="16383" man="1"/>
    <brk id="210" max="16383" man="1"/>
    <brk id="252" max="16383" man="1"/>
    <brk id="292" max="16383" man="1"/>
    <brk id="3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1"/>
  <sheetViews>
    <sheetView view="pageBreakPreview" topLeftCell="A2" zoomScale="60" zoomScaleNormal="100" workbookViewId="0">
      <selection activeCell="A2" sqref="A2"/>
    </sheetView>
  </sheetViews>
  <sheetFormatPr defaultRowHeight="13.5" x14ac:dyDescent="0.15"/>
  <cols>
    <col min="2" max="2" width="19.875" customWidth="1"/>
    <col min="3" max="3" width="5.875" customWidth="1"/>
    <col min="4" max="4" width="8.75" customWidth="1"/>
    <col min="5" max="12" width="7.625" customWidth="1"/>
  </cols>
  <sheetData>
    <row r="2" spans="2:12" x14ac:dyDescent="0.15">
      <c r="B2" s="10" t="s">
        <v>375</v>
      </c>
      <c r="C2" s="10"/>
      <c r="D2" s="10"/>
      <c r="E2" s="10"/>
      <c r="F2" s="10"/>
      <c r="G2" s="10"/>
      <c r="H2" s="10"/>
      <c r="I2" s="10"/>
    </row>
    <row r="3" spans="2:12" x14ac:dyDescent="0.15">
      <c r="B3" s="12"/>
      <c r="C3" s="11"/>
      <c r="D3" s="11"/>
      <c r="E3" s="105"/>
      <c r="F3" s="106"/>
      <c r="G3" s="106"/>
      <c r="H3" s="106"/>
      <c r="I3" s="107"/>
      <c r="J3" s="10"/>
    </row>
    <row r="4" spans="2:12" ht="14.25" thickBot="1" x14ac:dyDescent="0.2">
      <c r="B4" s="9" t="s">
        <v>405</v>
      </c>
      <c r="C4" s="14"/>
      <c r="D4" s="22"/>
      <c r="E4" s="15" t="s">
        <v>365</v>
      </c>
      <c r="F4" s="13" t="s">
        <v>366</v>
      </c>
      <c r="G4" s="13" t="s">
        <v>367</v>
      </c>
      <c r="H4" s="13" t="s">
        <v>368</v>
      </c>
      <c r="I4" s="14" t="s">
        <v>369</v>
      </c>
      <c r="J4" s="40"/>
      <c r="K4" s="42" t="s">
        <v>416</v>
      </c>
      <c r="L4" s="41"/>
    </row>
    <row r="5" spans="2:12" ht="14.25" thickTop="1" x14ac:dyDescent="0.15">
      <c r="B5" s="108" t="s">
        <v>370</v>
      </c>
      <c r="C5" s="112" t="s">
        <v>364</v>
      </c>
      <c r="D5" s="35" t="s">
        <v>401</v>
      </c>
      <c r="E5" s="51">
        <v>17</v>
      </c>
      <c r="F5" s="52">
        <v>29</v>
      </c>
      <c r="G5" s="53">
        <v>34</v>
      </c>
      <c r="H5" s="66">
        <v>27</v>
      </c>
      <c r="I5" s="54">
        <v>41</v>
      </c>
      <c r="J5" s="52">
        <f>SUM(E5:I5)</f>
        <v>148</v>
      </c>
      <c r="K5" s="110">
        <f>J5+J7</f>
        <v>277</v>
      </c>
      <c r="L5" s="101">
        <f>SUM(K5:K20)</f>
        <v>2000</v>
      </c>
    </row>
    <row r="6" spans="2:12" x14ac:dyDescent="0.15">
      <c r="B6" s="103"/>
      <c r="C6" s="96"/>
      <c r="D6" s="24" t="s">
        <v>402</v>
      </c>
      <c r="E6" s="16">
        <f>E5/K5</f>
        <v>6.1371841155234655E-2</v>
      </c>
      <c r="F6" s="17">
        <f>F5/K5</f>
        <v>0.10469314079422383</v>
      </c>
      <c r="G6" s="25">
        <f>G5/K5</f>
        <v>0.12274368231046931</v>
      </c>
      <c r="H6" s="67">
        <f>H5/K5</f>
        <v>9.7472924187725629E-2</v>
      </c>
      <c r="I6" s="18">
        <f>I5/K5</f>
        <v>0.14801444043321299</v>
      </c>
      <c r="J6" s="17">
        <f>J5/K5</f>
        <v>0.53429602888086647</v>
      </c>
      <c r="K6" s="100"/>
      <c r="L6" s="102"/>
    </row>
    <row r="7" spans="2:12" x14ac:dyDescent="0.15">
      <c r="B7" s="103"/>
      <c r="C7" s="97" t="s">
        <v>374</v>
      </c>
      <c r="D7" s="23" t="s">
        <v>401</v>
      </c>
      <c r="E7" s="55">
        <v>23</v>
      </c>
      <c r="F7" s="56">
        <v>32</v>
      </c>
      <c r="G7" s="57">
        <v>25</v>
      </c>
      <c r="H7" s="57">
        <v>19</v>
      </c>
      <c r="I7" s="58">
        <v>30</v>
      </c>
      <c r="J7" s="57">
        <f t="shared" ref="J7:J19" si="0">SUM(E7:I7)</f>
        <v>129</v>
      </c>
      <c r="K7" s="100"/>
      <c r="L7" s="102"/>
    </row>
    <row r="8" spans="2:12" ht="14.25" thickBot="1" x14ac:dyDescent="0.2">
      <c r="B8" s="109"/>
      <c r="C8" s="113"/>
      <c r="D8" s="27" t="s">
        <v>402</v>
      </c>
      <c r="E8" s="28">
        <f>E7/K5</f>
        <v>8.3032490974729242E-2</v>
      </c>
      <c r="F8" s="29">
        <f>F7/K5</f>
        <v>0.11552346570397112</v>
      </c>
      <c r="G8" s="30">
        <f>G7/K5</f>
        <v>9.0252707581227443E-2</v>
      </c>
      <c r="H8" s="30">
        <f>H7/K5</f>
        <v>6.8592057761732855E-2</v>
      </c>
      <c r="I8" s="31">
        <f>I7/K5</f>
        <v>0.10830324909747292</v>
      </c>
      <c r="J8" s="30">
        <f>J7/K5</f>
        <v>0.46570397111913359</v>
      </c>
      <c r="K8" s="111"/>
      <c r="L8" s="102"/>
    </row>
    <row r="9" spans="2:12" ht="14.25" thickTop="1" x14ac:dyDescent="0.15">
      <c r="B9" s="103" t="s">
        <v>371</v>
      </c>
      <c r="C9" s="95" t="s">
        <v>364</v>
      </c>
      <c r="D9" s="26" t="s">
        <v>401</v>
      </c>
      <c r="E9" s="59">
        <v>61</v>
      </c>
      <c r="F9" s="60">
        <v>90</v>
      </c>
      <c r="G9" s="61">
        <v>81</v>
      </c>
      <c r="H9" s="62">
        <v>62</v>
      </c>
      <c r="I9" s="63">
        <v>64</v>
      </c>
      <c r="J9" s="62">
        <f t="shared" si="0"/>
        <v>358</v>
      </c>
      <c r="K9" s="99">
        <f>J9+J11</f>
        <v>626</v>
      </c>
      <c r="L9" s="102"/>
    </row>
    <row r="10" spans="2:12" x14ac:dyDescent="0.15">
      <c r="B10" s="103"/>
      <c r="C10" s="96"/>
      <c r="D10" s="24" t="s">
        <v>403</v>
      </c>
      <c r="E10" s="20">
        <f>E9/K9</f>
        <v>9.7444089456869012E-2</v>
      </c>
      <c r="F10" s="19">
        <f>F9/K9</f>
        <v>0.14376996805111822</v>
      </c>
      <c r="G10" s="25">
        <f>G9/K9</f>
        <v>0.12939297124600638</v>
      </c>
      <c r="H10" s="17">
        <f>H9/K9</f>
        <v>9.9041533546325874E-2</v>
      </c>
      <c r="I10" s="21">
        <f>I9/K9</f>
        <v>0.10223642172523961</v>
      </c>
      <c r="J10" s="17">
        <f>J9/K9</f>
        <v>0.5718849840255591</v>
      </c>
      <c r="K10" s="100"/>
      <c r="L10" s="102"/>
    </row>
    <row r="11" spans="2:12" x14ac:dyDescent="0.15">
      <c r="B11" s="103"/>
      <c r="C11" s="97" t="s">
        <v>374</v>
      </c>
      <c r="D11" s="23" t="s">
        <v>401</v>
      </c>
      <c r="E11" s="55">
        <v>57</v>
      </c>
      <c r="F11" s="56">
        <v>69</v>
      </c>
      <c r="G11" s="64">
        <v>64</v>
      </c>
      <c r="H11" s="57">
        <v>35</v>
      </c>
      <c r="I11" s="65">
        <v>43</v>
      </c>
      <c r="J11" s="57">
        <f t="shared" si="0"/>
        <v>268</v>
      </c>
      <c r="K11" s="100"/>
      <c r="L11" s="102"/>
    </row>
    <row r="12" spans="2:12" ht="14.25" thickBot="1" x14ac:dyDescent="0.2">
      <c r="B12" s="109"/>
      <c r="C12" s="113"/>
      <c r="D12" s="27" t="s">
        <v>402</v>
      </c>
      <c r="E12" s="28">
        <f>E11/K9</f>
        <v>9.1054313099041537E-2</v>
      </c>
      <c r="F12" s="32">
        <f>F11/K9</f>
        <v>0.11022364217252396</v>
      </c>
      <c r="G12" s="33">
        <f>G11/K9</f>
        <v>0.10223642172523961</v>
      </c>
      <c r="H12" s="30">
        <f>H11/K9</f>
        <v>5.5910543130990413E-2</v>
      </c>
      <c r="I12" s="34">
        <f>I11/K9</f>
        <v>6.8690095846645371E-2</v>
      </c>
      <c r="J12" s="30">
        <f>J11/K9</f>
        <v>0.4281150159744409</v>
      </c>
      <c r="K12" s="111"/>
      <c r="L12" s="102"/>
    </row>
    <row r="13" spans="2:12" ht="14.25" thickTop="1" x14ac:dyDescent="0.15">
      <c r="B13" s="103" t="s">
        <v>372</v>
      </c>
      <c r="C13" s="95" t="s">
        <v>364</v>
      </c>
      <c r="D13" s="26" t="s">
        <v>401</v>
      </c>
      <c r="E13" s="59">
        <v>57</v>
      </c>
      <c r="F13" s="61">
        <v>86</v>
      </c>
      <c r="G13" s="60">
        <v>110</v>
      </c>
      <c r="H13" s="62">
        <v>62</v>
      </c>
      <c r="I13" s="63">
        <v>76</v>
      </c>
      <c r="J13" s="62">
        <f>SUM(E13:I13)</f>
        <v>391</v>
      </c>
      <c r="K13" s="99">
        <f>J13+J15</f>
        <v>717</v>
      </c>
      <c r="L13" s="102"/>
    </row>
    <row r="14" spans="2:12" x14ac:dyDescent="0.15">
      <c r="B14" s="103"/>
      <c r="C14" s="96"/>
      <c r="D14" s="24" t="s">
        <v>402</v>
      </c>
      <c r="E14" s="16">
        <f>E13/K13</f>
        <v>7.9497907949790794E-2</v>
      </c>
      <c r="F14" s="25">
        <f>F13/K13</f>
        <v>0.11994421199442119</v>
      </c>
      <c r="G14" s="19">
        <f>G13/K13</f>
        <v>0.15341701534170155</v>
      </c>
      <c r="H14" s="17">
        <f>H13/K13</f>
        <v>8.6471408647140868E-2</v>
      </c>
      <c r="I14" s="21">
        <f>I13/K13</f>
        <v>0.10599721059972106</v>
      </c>
      <c r="J14" s="17">
        <f>J13/K13</f>
        <v>0.54532775453277549</v>
      </c>
      <c r="K14" s="100"/>
      <c r="L14" s="102"/>
    </row>
    <row r="15" spans="2:12" x14ac:dyDescent="0.15">
      <c r="B15" s="103"/>
      <c r="C15" s="97" t="s">
        <v>374</v>
      </c>
      <c r="D15" s="23" t="s">
        <v>401</v>
      </c>
      <c r="E15" s="55">
        <v>63</v>
      </c>
      <c r="F15" s="56">
        <v>90</v>
      </c>
      <c r="G15" s="64">
        <v>79</v>
      </c>
      <c r="H15" s="57">
        <v>50</v>
      </c>
      <c r="I15" s="65">
        <v>44</v>
      </c>
      <c r="J15" s="57">
        <f t="shared" si="0"/>
        <v>326</v>
      </c>
      <c r="K15" s="100"/>
      <c r="L15" s="102"/>
    </row>
    <row r="16" spans="2:12" ht="14.25" thickBot="1" x14ac:dyDescent="0.2">
      <c r="B16" s="109"/>
      <c r="C16" s="113"/>
      <c r="D16" s="27" t="s">
        <v>402</v>
      </c>
      <c r="E16" s="28">
        <f>E15/K13</f>
        <v>8.7866108786610872E-2</v>
      </c>
      <c r="F16" s="32">
        <f>F15/K13</f>
        <v>0.12552301255230125</v>
      </c>
      <c r="G16" s="33">
        <f>G15/K13</f>
        <v>0.1101813110181311</v>
      </c>
      <c r="H16" s="30">
        <f>H15/K13</f>
        <v>6.9735006973500699E-2</v>
      </c>
      <c r="I16" s="34">
        <f>I15/K13</f>
        <v>6.1366806136680614E-2</v>
      </c>
      <c r="J16" s="30">
        <f>J15/K13</f>
        <v>0.45467224546722457</v>
      </c>
      <c r="K16" s="111"/>
      <c r="L16" s="102"/>
    </row>
    <row r="17" spans="2:14" ht="14.25" thickTop="1" x14ac:dyDescent="0.15">
      <c r="B17" s="103" t="s">
        <v>373</v>
      </c>
      <c r="C17" s="95" t="s">
        <v>364</v>
      </c>
      <c r="D17" s="26" t="s">
        <v>401</v>
      </c>
      <c r="E17" s="59">
        <v>30</v>
      </c>
      <c r="F17" s="61">
        <v>48</v>
      </c>
      <c r="G17" s="60">
        <v>66</v>
      </c>
      <c r="H17" s="62">
        <v>41</v>
      </c>
      <c r="I17" s="63">
        <v>44</v>
      </c>
      <c r="J17" s="62">
        <f t="shared" si="0"/>
        <v>229</v>
      </c>
      <c r="K17" s="99">
        <f>J17+J19</f>
        <v>380</v>
      </c>
      <c r="L17" s="102"/>
    </row>
    <row r="18" spans="2:14" x14ac:dyDescent="0.15">
      <c r="B18" s="103"/>
      <c r="C18" s="96"/>
      <c r="D18" s="24" t="s">
        <v>402</v>
      </c>
      <c r="E18" s="16">
        <f>E17/K17</f>
        <v>7.8947368421052627E-2</v>
      </c>
      <c r="F18" s="25">
        <f>F17/K17</f>
        <v>0.12631578947368421</v>
      </c>
      <c r="G18" s="19">
        <f>G17/K17</f>
        <v>0.1736842105263158</v>
      </c>
      <c r="H18" s="17">
        <f>H17/K17</f>
        <v>0.10789473684210527</v>
      </c>
      <c r="I18" s="21">
        <f>I17/K17</f>
        <v>0.11578947368421053</v>
      </c>
      <c r="J18" s="17">
        <f>J17/K17</f>
        <v>0.60263157894736841</v>
      </c>
      <c r="K18" s="100"/>
      <c r="L18" s="102"/>
    </row>
    <row r="19" spans="2:14" x14ac:dyDescent="0.15">
      <c r="B19" s="103"/>
      <c r="C19" s="97" t="s">
        <v>374</v>
      </c>
      <c r="D19" s="23" t="s">
        <v>401</v>
      </c>
      <c r="E19" s="55">
        <v>24</v>
      </c>
      <c r="F19" s="64">
        <v>34</v>
      </c>
      <c r="G19" s="57">
        <v>33</v>
      </c>
      <c r="H19" s="57">
        <v>16</v>
      </c>
      <c r="I19" s="68">
        <v>44</v>
      </c>
      <c r="J19" s="57">
        <f t="shared" si="0"/>
        <v>151</v>
      </c>
      <c r="K19" s="100"/>
      <c r="L19" s="102"/>
      <c r="N19" s="10"/>
    </row>
    <row r="20" spans="2:14" x14ac:dyDescent="0.15">
      <c r="B20" s="104"/>
      <c r="C20" s="96"/>
      <c r="D20" s="24" t="s">
        <v>403</v>
      </c>
      <c r="E20" s="16">
        <f>E19/K17</f>
        <v>6.3157894736842107E-2</v>
      </c>
      <c r="F20" s="25">
        <f>F19/K17</f>
        <v>8.9473684210526316E-2</v>
      </c>
      <c r="G20" s="17">
        <f>G19/K17</f>
        <v>8.6842105263157901E-2</v>
      </c>
      <c r="H20" s="17">
        <f>H19/K17</f>
        <v>4.2105263157894736E-2</v>
      </c>
      <c r="I20" s="18">
        <f>I19/K17</f>
        <v>0.11578947368421053</v>
      </c>
      <c r="J20" s="17">
        <f>J19/K17</f>
        <v>0.39736842105263159</v>
      </c>
      <c r="K20" s="100"/>
      <c r="L20" s="102"/>
    </row>
    <row r="21" spans="2:14" x14ac:dyDescent="0.15">
      <c r="B21" s="98" t="s">
        <v>404</v>
      </c>
      <c r="C21" s="98"/>
      <c r="D21" s="98"/>
      <c r="E21" s="98"/>
      <c r="F21" s="98"/>
      <c r="G21" s="98"/>
      <c r="H21" s="98"/>
      <c r="I21" s="98"/>
      <c r="J21" s="98"/>
      <c r="K21" s="98"/>
      <c r="L21" s="98"/>
    </row>
  </sheetData>
  <mergeCells count="19">
    <mergeCell ref="E3:I3"/>
    <mergeCell ref="B5:B8"/>
    <mergeCell ref="B9:B12"/>
    <mergeCell ref="B13:B16"/>
    <mergeCell ref="K5:K8"/>
    <mergeCell ref="K9:K12"/>
    <mergeCell ref="K13:K16"/>
    <mergeCell ref="C5:C6"/>
    <mergeCell ref="C7:C8"/>
    <mergeCell ref="C9:C10"/>
    <mergeCell ref="C11:C12"/>
    <mergeCell ref="C13:C14"/>
    <mergeCell ref="C15:C16"/>
    <mergeCell ref="C17:C18"/>
    <mergeCell ref="C19:C20"/>
    <mergeCell ref="B21:L21"/>
    <mergeCell ref="K17:K20"/>
    <mergeCell ref="L5:L20"/>
    <mergeCell ref="B17:B20"/>
  </mergeCells>
  <phoneticPr fontId="1"/>
  <pageMargins left="0.7" right="0.7" top="0.75" bottom="0.75" header="0.3" footer="0.3"/>
  <pageSetup paperSize="9" scale="79" orientation="portrait" r:id="rId1"/>
  <ignoredErrors>
    <ignoredError sqref="J8 J10 J6 J12 J14 J16 J1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E10"/>
  <sheetViews>
    <sheetView view="pageBreakPreview" zoomScale="60" zoomScaleNormal="100" workbookViewId="0">
      <selection activeCell="K21" sqref="K21"/>
    </sheetView>
  </sheetViews>
  <sheetFormatPr defaultRowHeight="13.5" x14ac:dyDescent="0.15"/>
  <cols>
    <col min="3" max="3" width="15.375" customWidth="1"/>
  </cols>
  <sheetData>
    <row r="3" spans="2:5" x14ac:dyDescent="0.15">
      <c r="B3" t="s">
        <v>440</v>
      </c>
    </row>
    <row r="5" spans="2:5" x14ac:dyDescent="0.15">
      <c r="B5" s="115"/>
      <c r="C5" s="116"/>
      <c r="D5" s="81" t="s">
        <v>210</v>
      </c>
      <c r="E5" s="81" t="s">
        <v>417</v>
      </c>
    </row>
    <row r="6" spans="2:5" x14ac:dyDescent="0.15">
      <c r="B6" s="81">
        <v>1</v>
      </c>
      <c r="C6" s="85" t="s">
        <v>316</v>
      </c>
      <c r="D6" s="82">
        <v>943</v>
      </c>
      <c r="E6" s="83">
        <v>47.2</v>
      </c>
    </row>
    <row r="7" spans="2:5" x14ac:dyDescent="0.15">
      <c r="B7" s="81">
        <v>2</v>
      </c>
      <c r="C7" s="85" t="s">
        <v>317</v>
      </c>
      <c r="D7" s="82">
        <v>1403</v>
      </c>
      <c r="E7" s="83">
        <v>70.2</v>
      </c>
    </row>
    <row r="8" spans="2:5" x14ac:dyDescent="0.15">
      <c r="B8" s="81">
        <v>3</v>
      </c>
      <c r="C8" s="85" t="s">
        <v>419</v>
      </c>
      <c r="D8" s="82">
        <v>512</v>
      </c>
      <c r="E8" s="83">
        <v>25.6</v>
      </c>
    </row>
    <row r="9" spans="2:5" x14ac:dyDescent="0.15">
      <c r="B9" s="81">
        <v>4</v>
      </c>
      <c r="C9" s="85" t="s">
        <v>420</v>
      </c>
      <c r="D9" s="82">
        <v>78</v>
      </c>
      <c r="E9" s="83">
        <v>3.9</v>
      </c>
    </row>
    <row r="10" spans="2:5" x14ac:dyDescent="0.15">
      <c r="B10" s="114" t="s">
        <v>441</v>
      </c>
      <c r="C10" s="114"/>
      <c r="D10" s="114"/>
      <c r="E10" s="114"/>
    </row>
  </sheetData>
  <mergeCells count="2">
    <mergeCell ref="B10:E10"/>
    <mergeCell ref="B5:C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8"/>
  <sheetViews>
    <sheetView view="pageBreakPreview" zoomScale="60" zoomScaleNormal="100" workbookViewId="0">
      <selection activeCell="L27" sqref="L27"/>
    </sheetView>
  </sheetViews>
  <sheetFormatPr defaultRowHeight="13.5" x14ac:dyDescent="0.15"/>
  <cols>
    <col min="3" max="3" width="22" customWidth="1"/>
  </cols>
  <sheetData>
    <row r="2" spans="2:5" x14ac:dyDescent="0.15">
      <c r="B2" t="s">
        <v>430</v>
      </c>
    </row>
    <row r="4" spans="2:5" x14ac:dyDescent="0.15">
      <c r="B4" s="115"/>
      <c r="C4" s="116"/>
      <c r="D4" s="81" t="s">
        <v>210</v>
      </c>
      <c r="E4" s="81" t="s">
        <v>211</v>
      </c>
    </row>
    <row r="5" spans="2:5" x14ac:dyDescent="0.15">
      <c r="B5" s="117" t="s">
        <v>212</v>
      </c>
      <c r="C5" s="118"/>
      <c r="D5" s="82">
        <v>2000</v>
      </c>
      <c r="E5" s="83">
        <v>100</v>
      </c>
    </row>
    <row r="6" spans="2:5" x14ac:dyDescent="0.15">
      <c r="B6" s="81">
        <v>1</v>
      </c>
      <c r="C6" s="85" t="s">
        <v>321</v>
      </c>
      <c r="D6" s="82">
        <v>567</v>
      </c>
      <c r="E6" s="83">
        <v>28.4</v>
      </c>
    </row>
    <row r="7" spans="2:5" x14ac:dyDescent="0.15">
      <c r="B7" s="81">
        <v>2</v>
      </c>
      <c r="C7" s="85" t="s">
        <v>322</v>
      </c>
      <c r="D7" s="82">
        <v>1340</v>
      </c>
      <c r="E7" s="83">
        <v>67</v>
      </c>
    </row>
    <row r="8" spans="2:5" x14ac:dyDescent="0.15">
      <c r="B8" s="81">
        <v>3</v>
      </c>
      <c r="C8" s="85" t="s">
        <v>323</v>
      </c>
      <c r="D8" s="82">
        <v>93</v>
      </c>
      <c r="E8" s="83">
        <v>4.7</v>
      </c>
    </row>
  </sheetData>
  <mergeCells count="2">
    <mergeCell ref="B5:C5"/>
    <mergeCell ref="B4:C4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9"/>
  <sheetViews>
    <sheetView view="pageBreakPreview" zoomScale="60" zoomScaleNormal="100" workbookViewId="0">
      <selection activeCell="H30" sqref="H30"/>
    </sheetView>
  </sheetViews>
  <sheetFormatPr defaultRowHeight="13.5" x14ac:dyDescent="0.15"/>
  <cols>
    <col min="3" max="3" width="44.625" customWidth="1"/>
  </cols>
  <sheetData>
    <row r="2" spans="2:5" x14ac:dyDescent="0.15">
      <c r="B2" t="s">
        <v>429</v>
      </c>
    </row>
    <row r="4" spans="2:5" x14ac:dyDescent="0.15">
      <c r="B4" s="115"/>
      <c r="C4" s="116"/>
      <c r="D4" s="81" t="s">
        <v>210</v>
      </c>
      <c r="E4" s="81" t="s">
        <v>211</v>
      </c>
    </row>
    <row r="5" spans="2:5" x14ac:dyDescent="0.15">
      <c r="B5" s="117" t="s">
        <v>399</v>
      </c>
      <c r="C5" s="119"/>
      <c r="D5" s="82">
        <v>2000</v>
      </c>
      <c r="E5" s="83">
        <v>100</v>
      </c>
    </row>
    <row r="6" spans="2:5" ht="45" customHeight="1" x14ac:dyDescent="0.15">
      <c r="B6" s="81">
        <v>1</v>
      </c>
      <c r="C6" s="84" t="s">
        <v>325</v>
      </c>
      <c r="D6" s="82">
        <v>836</v>
      </c>
      <c r="E6" s="83">
        <v>41.8</v>
      </c>
    </row>
    <row r="7" spans="2:5" ht="45" customHeight="1" x14ac:dyDescent="0.15">
      <c r="B7" s="81">
        <v>2</v>
      </c>
      <c r="C7" s="84" t="s">
        <v>425</v>
      </c>
      <c r="D7" s="82">
        <v>688</v>
      </c>
      <c r="E7" s="83">
        <v>34.4</v>
      </c>
    </row>
    <row r="8" spans="2:5" ht="45" customHeight="1" x14ac:dyDescent="0.15">
      <c r="B8" s="81">
        <v>3</v>
      </c>
      <c r="C8" s="84" t="s">
        <v>426</v>
      </c>
      <c r="D8" s="82">
        <v>224</v>
      </c>
      <c r="E8" s="83">
        <v>11.2</v>
      </c>
    </row>
    <row r="9" spans="2:5" x14ac:dyDescent="0.15">
      <c r="B9" s="81">
        <v>4</v>
      </c>
      <c r="C9" s="85" t="s">
        <v>327</v>
      </c>
      <c r="D9" s="82">
        <v>252</v>
      </c>
      <c r="E9" s="83">
        <v>12.6</v>
      </c>
    </row>
  </sheetData>
  <mergeCells count="2">
    <mergeCell ref="B5:C5"/>
    <mergeCell ref="B4:C4"/>
  </mergeCells>
  <phoneticPr fontId="1"/>
  <pageMargins left="0.7" right="0.7" top="0.75" bottom="0.75" header="0.3" footer="0.3"/>
  <pageSetup paperSize="9" scale="9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256"/>
  <sheetViews>
    <sheetView view="pageBreakPreview" topLeftCell="A34" zoomScale="60" zoomScaleNormal="100" workbookViewId="0">
      <selection activeCell="B2" sqref="B2:K2"/>
    </sheetView>
  </sheetViews>
  <sheetFormatPr defaultRowHeight="13.5" x14ac:dyDescent="0.15"/>
  <cols>
    <col min="3" max="3" width="9" style="44"/>
  </cols>
  <sheetData>
    <row r="2" spans="2:11" ht="36" customHeight="1" x14ac:dyDescent="0.15">
      <c r="B2" s="120" t="s">
        <v>442</v>
      </c>
      <c r="C2" s="120"/>
      <c r="D2" s="120"/>
      <c r="E2" s="120"/>
      <c r="F2" s="120"/>
      <c r="G2" s="120"/>
      <c r="H2" s="120"/>
      <c r="I2" s="120"/>
      <c r="J2" s="120"/>
      <c r="K2" s="120"/>
    </row>
    <row r="4" spans="2:11" x14ac:dyDescent="0.15">
      <c r="B4" t="s">
        <v>412</v>
      </c>
    </row>
    <row r="5" spans="2:11" x14ac:dyDescent="0.15">
      <c r="C5" s="44" t="s">
        <v>31</v>
      </c>
    </row>
    <row r="6" spans="2:11" x14ac:dyDescent="0.15">
      <c r="C6" s="44" t="s">
        <v>32</v>
      </c>
    </row>
    <row r="7" spans="2:11" x14ac:dyDescent="0.15">
      <c r="C7" s="44" t="s">
        <v>33</v>
      </c>
    </row>
    <row r="8" spans="2:11" x14ac:dyDescent="0.15">
      <c r="C8" s="44" t="s">
        <v>34</v>
      </c>
    </row>
    <row r="9" spans="2:11" x14ac:dyDescent="0.15">
      <c r="C9" s="44" t="s">
        <v>35</v>
      </c>
    </row>
    <row r="10" spans="2:11" x14ac:dyDescent="0.15">
      <c r="C10" s="44" t="s">
        <v>36</v>
      </c>
    </row>
    <row r="11" spans="2:11" x14ac:dyDescent="0.15">
      <c r="C11" s="44" t="s">
        <v>37</v>
      </c>
    </row>
    <row r="12" spans="2:11" x14ac:dyDescent="0.15">
      <c r="C12" s="44" t="s">
        <v>38</v>
      </c>
    </row>
    <row r="13" spans="2:11" x14ac:dyDescent="0.15">
      <c r="C13" s="44" t="s">
        <v>39</v>
      </c>
    </row>
    <row r="14" spans="2:11" x14ac:dyDescent="0.15">
      <c r="C14" s="44" t="s">
        <v>39</v>
      </c>
    </row>
    <row r="15" spans="2:11" x14ac:dyDescent="0.15">
      <c r="C15" s="44" t="s">
        <v>40</v>
      </c>
    </row>
    <row r="16" spans="2:11" x14ac:dyDescent="0.15">
      <c r="C16" s="44" t="s">
        <v>41</v>
      </c>
    </row>
    <row r="17" spans="3:3" x14ac:dyDescent="0.15">
      <c r="C17" s="44" t="s">
        <v>42</v>
      </c>
    </row>
    <row r="18" spans="3:3" x14ac:dyDescent="0.15">
      <c r="C18" s="44" t="s">
        <v>43</v>
      </c>
    </row>
    <row r="19" spans="3:3" x14ac:dyDescent="0.15">
      <c r="C19" s="44" t="s">
        <v>33</v>
      </c>
    </row>
    <row r="20" spans="3:3" x14ac:dyDescent="0.15">
      <c r="C20" s="44" t="s">
        <v>44</v>
      </c>
    </row>
    <row r="21" spans="3:3" x14ac:dyDescent="0.15">
      <c r="C21" s="44" t="s">
        <v>39</v>
      </c>
    </row>
    <row r="22" spans="3:3" x14ac:dyDescent="0.15">
      <c r="C22" s="44" t="s">
        <v>45</v>
      </c>
    </row>
    <row r="23" spans="3:3" x14ac:dyDescent="0.15">
      <c r="C23" s="44" t="s">
        <v>46</v>
      </c>
    </row>
    <row r="24" spans="3:3" x14ac:dyDescent="0.15">
      <c r="C24" s="44" t="s">
        <v>47</v>
      </c>
    </row>
    <row r="25" spans="3:3" x14ac:dyDescent="0.15">
      <c r="C25" s="44" t="s">
        <v>48</v>
      </c>
    </row>
    <row r="26" spans="3:3" x14ac:dyDescent="0.15">
      <c r="C26" s="44" t="s">
        <v>49</v>
      </c>
    </row>
    <row r="27" spans="3:3" x14ac:dyDescent="0.15">
      <c r="C27" s="44" t="s">
        <v>50</v>
      </c>
    </row>
    <row r="28" spans="3:3" x14ac:dyDescent="0.15">
      <c r="C28" s="44" t="s">
        <v>51</v>
      </c>
    </row>
    <row r="29" spans="3:3" x14ac:dyDescent="0.15">
      <c r="C29" s="44" t="s">
        <v>52</v>
      </c>
    </row>
    <row r="30" spans="3:3" x14ac:dyDescent="0.15">
      <c r="C30" s="44" t="s">
        <v>53</v>
      </c>
    </row>
    <row r="31" spans="3:3" x14ac:dyDescent="0.15">
      <c r="C31" s="44" t="s">
        <v>35</v>
      </c>
    </row>
    <row r="32" spans="3:3" x14ac:dyDescent="0.15">
      <c r="C32" s="44" t="s">
        <v>33</v>
      </c>
    </row>
    <row r="33" spans="3:3" x14ac:dyDescent="0.15">
      <c r="C33" s="44" t="s">
        <v>54</v>
      </c>
    </row>
    <row r="34" spans="3:3" x14ac:dyDescent="0.15">
      <c r="C34" s="44" t="s">
        <v>39</v>
      </c>
    </row>
    <row r="35" spans="3:3" x14ac:dyDescent="0.15">
      <c r="C35" s="44" t="s">
        <v>55</v>
      </c>
    </row>
    <row r="36" spans="3:3" x14ac:dyDescent="0.15">
      <c r="C36" s="44" t="s">
        <v>56</v>
      </c>
    </row>
    <row r="37" spans="3:3" x14ac:dyDescent="0.15">
      <c r="C37" s="44" t="s">
        <v>57</v>
      </c>
    </row>
    <row r="38" spans="3:3" x14ac:dyDescent="0.15">
      <c r="C38" s="44" t="s">
        <v>58</v>
      </c>
    </row>
    <row r="39" spans="3:3" x14ac:dyDescent="0.15">
      <c r="C39" s="44" t="s">
        <v>59</v>
      </c>
    </row>
    <row r="40" spans="3:3" x14ac:dyDescent="0.15">
      <c r="C40" s="44" t="s">
        <v>415</v>
      </c>
    </row>
    <row r="41" spans="3:3" x14ac:dyDescent="0.15">
      <c r="C41" s="44" t="s">
        <v>60</v>
      </c>
    </row>
    <row r="42" spans="3:3" x14ac:dyDescent="0.15">
      <c r="C42" s="44" t="s">
        <v>61</v>
      </c>
    </row>
    <row r="43" spans="3:3" x14ac:dyDescent="0.15">
      <c r="C43" s="44" t="s">
        <v>62</v>
      </c>
    </row>
    <row r="44" spans="3:3" x14ac:dyDescent="0.15">
      <c r="C44" s="44" t="s">
        <v>63</v>
      </c>
    </row>
    <row r="45" spans="3:3" x14ac:dyDescent="0.15">
      <c r="C45" s="44" t="s">
        <v>64</v>
      </c>
    </row>
    <row r="46" spans="3:3" x14ac:dyDescent="0.15">
      <c r="C46" s="44" t="s">
        <v>65</v>
      </c>
    </row>
    <row r="47" spans="3:3" x14ac:dyDescent="0.15">
      <c r="C47" s="44" t="s">
        <v>66</v>
      </c>
    </row>
    <row r="48" spans="3:3" x14ac:dyDescent="0.15">
      <c r="C48" s="44" t="s">
        <v>67</v>
      </c>
    </row>
    <row r="49" spans="3:3" x14ac:dyDescent="0.15">
      <c r="C49" s="44" t="s">
        <v>68</v>
      </c>
    </row>
    <row r="50" spans="3:3" x14ac:dyDescent="0.15">
      <c r="C50" s="44" t="s">
        <v>69</v>
      </c>
    </row>
    <row r="51" spans="3:3" x14ac:dyDescent="0.15">
      <c r="C51" s="44" t="s">
        <v>70</v>
      </c>
    </row>
    <row r="52" spans="3:3" x14ac:dyDescent="0.15">
      <c r="C52" s="44" t="s">
        <v>71</v>
      </c>
    </row>
    <row r="53" spans="3:3" x14ac:dyDescent="0.15">
      <c r="C53" s="44" t="s">
        <v>72</v>
      </c>
    </row>
    <row r="54" spans="3:3" x14ac:dyDescent="0.15">
      <c r="C54" s="44" t="s">
        <v>73</v>
      </c>
    </row>
    <row r="55" spans="3:3" x14ac:dyDescent="0.15">
      <c r="C55" s="44" t="s">
        <v>74</v>
      </c>
    </row>
    <row r="56" spans="3:3" x14ac:dyDescent="0.15">
      <c r="C56" s="44" t="s">
        <v>75</v>
      </c>
    </row>
    <row r="57" spans="3:3" x14ac:dyDescent="0.15">
      <c r="C57" s="44" t="s">
        <v>76</v>
      </c>
    </row>
    <row r="58" spans="3:3" x14ac:dyDescent="0.15">
      <c r="C58" s="44" t="s">
        <v>49</v>
      </c>
    </row>
    <row r="59" spans="3:3" x14ac:dyDescent="0.15">
      <c r="C59" s="44" t="s">
        <v>77</v>
      </c>
    </row>
    <row r="60" spans="3:3" x14ac:dyDescent="0.15">
      <c r="C60" s="44" t="s">
        <v>33</v>
      </c>
    </row>
    <row r="61" spans="3:3" x14ac:dyDescent="0.15">
      <c r="C61" s="44" t="s">
        <v>33</v>
      </c>
    </row>
    <row r="62" spans="3:3" x14ac:dyDescent="0.15">
      <c r="C62" s="44" t="s">
        <v>78</v>
      </c>
    </row>
    <row r="63" spans="3:3" x14ac:dyDescent="0.15">
      <c r="C63" s="44" t="s">
        <v>79</v>
      </c>
    </row>
    <row r="64" spans="3:3" x14ac:dyDescent="0.15">
      <c r="C64" s="44" t="s">
        <v>80</v>
      </c>
    </row>
    <row r="65" spans="3:3" x14ac:dyDescent="0.15">
      <c r="C65" s="44" t="s">
        <v>37</v>
      </c>
    </row>
    <row r="66" spans="3:3" x14ac:dyDescent="0.15">
      <c r="C66" s="44" t="s">
        <v>81</v>
      </c>
    </row>
    <row r="67" spans="3:3" x14ac:dyDescent="0.15">
      <c r="C67" s="44" t="s">
        <v>82</v>
      </c>
    </row>
    <row r="68" spans="3:3" x14ac:dyDescent="0.15">
      <c r="C68" s="44" t="s">
        <v>83</v>
      </c>
    </row>
    <row r="69" spans="3:3" x14ac:dyDescent="0.15">
      <c r="C69" s="44" t="s">
        <v>39</v>
      </c>
    </row>
    <row r="70" spans="3:3" x14ac:dyDescent="0.15">
      <c r="C70" s="44" t="s">
        <v>39</v>
      </c>
    </row>
    <row r="71" spans="3:3" x14ac:dyDescent="0.15">
      <c r="C71" s="44" t="s">
        <v>84</v>
      </c>
    </row>
    <row r="72" spans="3:3" x14ac:dyDescent="0.15">
      <c r="C72" s="44" t="s">
        <v>85</v>
      </c>
    </row>
    <row r="73" spans="3:3" x14ac:dyDescent="0.15">
      <c r="C73" s="44" t="s">
        <v>86</v>
      </c>
    </row>
    <row r="74" spans="3:3" x14ac:dyDescent="0.15">
      <c r="C74" s="44" t="s">
        <v>35</v>
      </c>
    </row>
    <row r="75" spans="3:3" x14ac:dyDescent="0.15">
      <c r="C75" s="44" t="s">
        <v>87</v>
      </c>
    </row>
    <row r="76" spans="3:3" x14ac:dyDescent="0.15">
      <c r="C76" s="44" t="s">
        <v>35</v>
      </c>
    </row>
    <row r="77" spans="3:3" x14ac:dyDescent="0.15">
      <c r="C77" s="44" t="s">
        <v>88</v>
      </c>
    </row>
    <row r="78" spans="3:3" x14ac:dyDescent="0.15">
      <c r="C78" s="44" t="s">
        <v>37</v>
      </c>
    </row>
    <row r="79" spans="3:3" x14ac:dyDescent="0.15">
      <c r="C79" s="44" t="s">
        <v>35</v>
      </c>
    </row>
    <row r="80" spans="3:3" x14ac:dyDescent="0.15">
      <c r="C80" s="44" t="s">
        <v>37</v>
      </c>
    </row>
    <row r="81" spans="3:3" x14ac:dyDescent="0.15">
      <c r="C81" s="44" t="s">
        <v>89</v>
      </c>
    </row>
    <row r="82" spans="3:3" x14ac:dyDescent="0.15">
      <c r="C82" s="44" t="s">
        <v>90</v>
      </c>
    </row>
    <row r="83" spans="3:3" x14ac:dyDescent="0.15">
      <c r="C83" s="44" t="s">
        <v>91</v>
      </c>
    </row>
    <row r="84" spans="3:3" x14ac:dyDescent="0.15">
      <c r="C84" s="44" t="s">
        <v>92</v>
      </c>
    </row>
    <row r="85" spans="3:3" x14ac:dyDescent="0.15">
      <c r="C85" s="44" t="s">
        <v>93</v>
      </c>
    </row>
    <row r="86" spans="3:3" x14ac:dyDescent="0.15">
      <c r="C86" s="44" t="s">
        <v>94</v>
      </c>
    </row>
    <row r="87" spans="3:3" x14ac:dyDescent="0.15">
      <c r="C87" s="44" t="s">
        <v>95</v>
      </c>
    </row>
    <row r="88" spans="3:3" x14ac:dyDescent="0.15">
      <c r="C88" s="44" t="s">
        <v>96</v>
      </c>
    </row>
    <row r="89" spans="3:3" x14ac:dyDescent="0.15">
      <c r="C89" s="44" t="s">
        <v>97</v>
      </c>
    </row>
    <row r="90" spans="3:3" x14ac:dyDescent="0.15">
      <c r="C90" s="44" t="s">
        <v>98</v>
      </c>
    </row>
    <row r="91" spans="3:3" x14ac:dyDescent="0.15">
      <c r="C91" s="44" t="s">
        <v>99</v>
      </c>
    </row>
    <row r="92" spans="3:3" x14ac:dyDescent="0.15">
      <c r="C92" s="44" t="s">
        <v>37</v>
      </c>
    </row>
    <row r="93" spans="3:3" x14ac:dyDescent="0.15">
      <c r="C93" s="44" t="s">
        <v>100</v>
      </c>
    </row>
    <row r="94" spans="3:3" x14ac:dyDescent="0.15">
      <c r="C94" s="44" t="s">
        <v>35</v>
      </c>
    </row>
    <row r="95" spans="3:3" x14ac:dyDescent="0.15">
      <c r="C95" s="44" t="s">
        <v>101</v>
      </c>
    </row>
    <row r="96" spans="3:3" x14ac:dyDescent="0.15">
      <c r="C96" s="44" t="s">
        <v>102</v>
      </c>
    </row>
    <row r="97" spans="3:3" x14ac:dyDescent="0.15">
      <c r="C97" s="44" t="s">
        <v>33</v>
      </c>
    </row>
    <row r="98" spans="3:3" x14ac:dyDescent="0.15">
      <c r="C98" s="44" t="s">
        <v>103</v>
      </c>
    </row>
    <row r="99" spans="3:3" x14ac:dyDescent="0.15">
      <c r="C99" s="44" t="s">
        <v>104</v>
      </c>
    </row>
    <row r="100" spans="3:3" x14ac:dyDescent="0.15">
      <c r="C100" s="44" t="s">
        <v>105</v>
      </c>
    </row>
    <row r="101" spans="3:3" x14ac:dyDescent="0.15">
      <c r="C101" s="44" t="s">
        <v>106</v>
      </c>
    </row>
    <row r="102" spans="3:3" x14ac:dyDescent="0.15">
      <c r="C102" s="44" t="s">
        <v>107</v>
      </c>
    </row>
    <row r="103" spans="3:3" x14ac:dyDescent="0.15">
      <c r="C103" s="44" t="s">
        <v>108</v>
      </c>
    </row>
    <row r="104" spans="3:3" x14ac:dyDescent="0.15">
      <c r="C104" s="44" t="s">
        <v>109</v>
      </c>
    </row>
    <row r="105" spans="3:3" x14ac:dyDescent="0.15">
      <c r="C105" s="44" t="s">
        <v>73</v>
      </c>
    </row>
    <row r="106" spans="3:3" x14ac:dyDescent="0.15">
      <c r="C106" s="44" t="s">
        <v>110</v>
      </c>
    </row>
    <row r="107" spans="3:3" x14ac:dyDescent="0.15">
      <c r="C107" s="44" t="s">
        <v>37</v>
      </c>
    </row>
    <row r="108" spans="3:3" x14ac:dyDescent="0.15">
      <c r="C108" s="44" t="s">
        <v>111</v>
      </c>
    </row>
    <row r="109" spans="3:3" x14ac:dyDescent="0.15">
      <c r="C109" s="44" t="s">
        <v>112</v>
      </c>
    </row>
    <row r="110" spans="3:3" x14ac:dyDescent="0.15">
      <c r="C110" s="44" t="s">
        <v>113</v>
      </c>
    </row>
    <row r="111" spans="3:3" x14ac:dyDescent="0.15">
      <c r="C111" s="44" t="s">
        <v>114</v>
      </c>
    </row>
    <row r="112" spans="3:3" x14ac:dyDescent="0.15">
      <c r="C112" s="44" t="s">
        <v>33</v>
      </c>
    </row>
    <row r="113" spans="3:3" x14ac:dyDescent="0.15">
      <c r="C113" s="44" t="s">
        <v>115</v>
      </c>
    </row>
    <row r="114" spans="3:3" x14ac:dyDescent="0.15">
      <c r="C114" s="44" t="s">
        <v>33</v>
      </c>
    </row>
    <row r="115" spans="3:3" x14ac:dyDescent="0.15">
      <c r="C115" s="44" t="s">
        <v>116</v>
      </c>
    </row>
    <row r="116" spans="3:3" x14ac:dyDescent="0.15">
      <c r="C116" s="44" t="s">
        <v>413</v>
      </c>
    </row>
    <row r="117" spans="3:3" x14ac:dyDescent="0.15">
      <c r="C117" s="44" t="s">
        <v>73</v>
      </c>
    </row>
    <row r="118" spans="3:3" x14ac:dyDescent="0.15">
      <c r="C118" s="44" t="s">
        <v>35</v>
      </c>
    </row>
    <row r="119" spans="3:3" x14ac:dyDescent="0.15">
      <c r="C119" s="44" t="s">
        <v>117</v>
      </c>
    </row>
    <row r="120" spans="3:3" x14ac:dyDescent="0.15">
      <c r="C120" s="44" t="s">
        <v>44</v>
      </c>
    </row>
    <row r="121" spans="3:3" x14ac:dyDescent="0.15">
      <c r="C121" s="44" t="s">
        <v>118</v>
      </c>
    </row>
    <row r="122" spans="3:3" x14ac:dyDescent="0.15">
      <c r="C122" s="44" t="s">
        <v>119</v>
      </c>
    </row>
    <row r="123" spans="3:3" x14ac:dyDescent="0.15">
      <c r="C123" s="44" t="s">
        <v>34</v>
      </c>
    </row>
    <row r="124" spans="3:3" x14ac:dyDescent="0.15">
      <c r="C124" s="44" t="s">
        <v>120</v>
      </c>
    </row>
    <row r="125" spans="3:3" x14ac:dyDescent="0.15">
      <c r="C125" s="44" t="s">
        <v>121</v>
      </c>
    </row>
    <row r="126" spans="3:3" x14ac:dyDescent="0.15">
      <c r="C126" s="44" t="s">
        <v>73</v>
      </c>
    </row>
    <row r="127" spans="3:3" x14ac:dyDescent="0.15">
      <c r="C127" s="44" t="s">
        <v>33</v>
      </c>
    </row>
    <row r="128" spans="3:3" x14ac:dyDescent="0.15">
      <c r="C128" s="44" t="s">
        <v>122</v>
      </c>
    </row>
    <row r="129" spans="3:3" x14ac:dyDescent="0.15">
      <c r="C129" s="44" t="s">
        <v>123</v>
      </c>
    </row>
    <row r="130" spans="3:3" x14ac:dyDescent="0.15">
      <c r="C130" s="44" t="s">
        <v>124</v>
      </c>
    </row>
    <row r="131" spans="3:3" x14ac:dyDescent="0.15">
      <c r="C131" s="44" t="s">
        <v>125</v>
      </c>
    </row>
    <row r="132" spans="3:3" x14ac:dyDescent="0.15">
      <c r="C132" s="44" t="s">
        <v>108</v>
      </c>
    </row>
    <row r="133" spans="3:3" x14ac:dyDescent="0.15">
      <c r="C133" s="44" t="s">
        <v>126</v>
      </c>
    </row>
    <row r="134" spans="3:3" x14ac:dyDescent="0.15">
      <c r="C134" s="44" t="s">
        <v>127</v>
      </c>
    </row>
    <row r="135" spans="3:3" x14ac:dyDescent="0.15">
      <c r="C135" s="44" t="s">
        <v>37</v>
      </c>
    </row>
    <row r="136" spans="3:3" x14ac:dyDescent="0.15">
      <c r="C136" s="44" t="s">
        <v>128</v>
      </c>
    </row>
    <row r="137" spans="3:3" x14ac:dyDescent="0.15">
      <c r="C137" s="44" t="s">
        <v>129</v>
      </c>
    </row>
    <row r="138" spans="3:3" x14ac:dyDescent="0.15">
      <c r="C138" s="44" t="s">
        <v>49</v>
      </c>
    </row>
    <row r="139" spans="3:3" x14ac:dyDescent="0.15">
      <c r="C139" s="44" t="s">
        <v>49</v>
      </c>
    </row>
    <row r="140" spans="3:3" x14ac:dyDescent="0.15">
      <c r="C140" s="44" t="s">
        <v>130</v>
      </c>
    </row>
    <row r="141" spans="3:3" x14ac:dyDescent="0.15">
      <c r="C141" s="44" t="s">
        <v>131</v>
      </c>
    </row>
    <row r="142" spans="3:3" x14ac:dyDescent="0.15">
      <c r="C142" s="44" t="s">
        <v>62</v>
      </c>
    </row>
    <row r="143" spans="3:3" x14ac:dyDescent="0.15">
      <c r="C143" s="44" t="s">
        <v>132</v>
      </c>
    </row>
    <row r="144" spans="3:3" x14ac:dyDescent="0.15">
      <c r="C144" s="44" t="s">
        <v>47</v>
      </c>
    </row>
    <row r="145" spans="3:3" x14ac:dyDescent="0.15">
      <c r="C145" s="44" t="s">
        <v>133</v>
      </c>
    </row>
    <row r="146" spans="3:3" x14ac:dyDescent="0.15">
      <c r="C146" s="44" t="s">
        <v>134</v>
      </c>
    </row>
    <row r="147" spans="3:3" x14ac:dyDescent="0.15">
      <c r="C147" s="44" t="s">
        <v>135</v>
      </c>
    </row>
    <row r="148" spans="3:3" x14ac:dyDescent="0.15">
      <c r="C148" s="44" t="s">
        <v>136</v>
      </c>
    </row>
    <row r="149" spans="3:3" x14ac:dyDescent="0.15">
      <c r="C149" s="44" t="s">
        <v>41</v>
      </c>
    </row>
    <row r="150" spans="3:3" x14ac:dyDescent="0.15">
      <c r="C150" s="44" t="s">
        <v>33</v>
      </c>
    </row>
    <row r="151" spans="3:3" x14ac:dyDescent="0.15">
      <c r="C151" s="44" t="s">
        <v>137</v>
      </c>
    </row>
    <row r="152" spans="3:3" x14ac:dyDescent="0.15">
      <c r="C152" s="44" t="s">
        <v>138</v>
      </c>
    </row>
    <row r="153" spans="3:3" x14ac:dyDescent="0.15">
      <c r="C153" s="44" t="s">
        <v>139</v>
      </c>
    </row>
    <row r="154" spans="3:3" x14ac:dyDescent="0.15">
      <c r="C154" s="44" t="s">
        <v>39</v>
      </c>
    </row>
    <row r="155" spans="3:3" x14ac:dyDescent="0.15">
      <c r="C155" s="44" t="s">
        <v>140</v>
      </c>
    </row>
    <row r="156" spans="3:3" x14ac:dyDescent="0.15">
      <c r="C156" s="44" t="s">
        <v>141</v>
      </c>
    </row>
    <row r="157" spans="3:3" x14ac:dyDescent="0.15">
      <c r="C157" s="44" t="s">
        <v>37</v>
      </c>
    </row>
    <row r="158" spans="3:3" x14ac:dyDescent="0.15">
      <c r="C158" s="44" t="s">
        <v>142</v>
      </c>
    </row>
    <row r="159" spans="3:3" x14ac:dyDescent="0.15">
      <c r="C159" s="44" t="s">
        <v>143</v>
      </c>
    </row>
    <row r="160" spans="3:3" x14ac:dyDescent="0.15">
      <c r="C160" s="44" t="s">
        <v>144</v>
      </c>
    </row>
    <row r="161" spans="3:3" x14ac:dyDescent="0.15">
      <c r="C161" s="44" t="s">
        <v>145</v>
      </c>
    </row>
    <row r="162" spans="3:3" x14ac:dyDescent="0.15">
      <c r="C162" s="44" t="s">
        <v>146</v>
      </c>
    </row>
    <row r="163" spans="3:3" x14ac:dyDescent="0.15">
      <c r="C163" s="44" t="s">
        <v>147</v>
      </c>
    </row>
    <row r="164" spans="3:3" x14ac:dyDescent="0.15">
      <c r="C164" s="44" t="s">
        <v>148</v>
      </c>
    </row>
    <row r="165" spans="3:3" x14ac:dyDescent="0.15">
      <c r="C165" s="44" t="s">
        <v>126</v>
      </c>
    </row>
    <row r="166" spans="3:3" x14ac:dyDescent="0.15">
      <c r="C166" s="44" t="s">
        <v>149</v>
      </c>
    </row>
    <row r="167" spans="3:3" x14ac:dyDescent="0.15">
      <c r="C167" s="44" t="s">
        <v>33</v>
      </c>
    </row>
    <row r="168" spans="3:3" x14ac:dyDescent="0.15">
      <c r="C168" s="44" t="s">
        <v>57</v>
      </c>
    </row>
    <row r="169" spans="3:3" x14ac:dyDescent="0.15">
      <c r="C169" s="44" t="s">
        <v>150</v>
      </c>
    </row>
    <row r="170" spans="3:3" x14ac:dyDescent="0.15">
      <c r="C170" s="44" t="s">
        <v>151</v>
      </c>
    </row>
    <row r="171" spans="3:3" x14ac:dyDescent="0.15">
      <c r="C171" s="44" t="s">
        <v>152</v>
      </c>
    </row>
    <row r="172" spans="3:3" x14ac:dyDescent="0.15">
      <c r="C172" s="44" t="s">
        <v>39</v>
      </c>
    </row>
    <row r="173" spans="3:3" x14ac:dyDescent="0.15">
      <c r="C173" s="44" t="s">
        <v>153</v>
      </c>
    </row>
    <row r="174" spans="3:3" x14ac:dyDescent="0.15">
      <c r="C174" s="44" t="s">
        <v>154</v>
      </c>
    </row>
    <row r="175" spans="3:3" x14ac:dyDescent="0.15">
      <c r="C175" s="44" t="s">
        <v>131</v>
      </c>
    </row>
    <row r="176" spans="3:3" x14ac:dyDescent="0.15">
      <c r="C176" s="44" t="s">
        <v>108</v>
      </c>
    </row>
    <row r="177" spans="3:3" x14ac:dyDescent="0.15">
      <c r="C177" s="44" t="s">
        <v>155</v>
      </c>
    </row>
    <row r="178" spans="3:3" x14ac:dyDescent="0.15">
      <c r="C178" s="44" t="s">
        <v>156</v>
      </c>
    </row>
    <row r="179" spans="3:3" x14ac:dyDescent="0.15">
      <c r="C179" s="44" t="s">
        <v>35</v>
      </c>
    </row>
    <row r="180" spans="3:3" x14ac:dyDescent="0.15">
      <c r="C180" s="44" t="s">
        <v>157</v>
      </c>
    </row>
    <row r="181" spans="3:3" x14ac:dyDescent="0.15">
      <c r="C181" s="44" t="s">
        <v>37</v>
      </c>
    </row>
    <row r="182" spans="3:3" x14ac:dyDescent="0.15">
      <c r="C182" s="44" t="s">
        <v>158</v>
      </c>
    </row>
    <row r="183" spans="3:3" x14ac:dyDescent="0.15">
      <c r="C183" s="44" t="s">
        <v>159</v>
      </c>
    </row>
    <row r="184" spans="3:3" x14ac:dyDescent="0.15">
      <c r="C184" s="44" t="s">
        <v>160</v>
      </c>
    </row>
    <row r="185" spans="3:3" x14ac:dyDescent="0.15">
      <c r="C185" s="44" t="s">
        <v>35</v>
      </c>
    </row>
    <row r="186" spans="3:3" x14ac:dyDescent="0.15">
      <c r="C186" s="44" t="s">
        <v>161</v>
      </c>
    </row>
    <row r="187" spans="3:3" x14ac:dyDescent="0.15">
      <c r="C187" s="44" t="s">
        <v>37</v>
      </c>
    </row>
    <row r="188" spans="3:3" x14ac:dyDescent="0.15">
      <c r="C188" s="44" t="s">
        <v>162</v>
      </c>
    </row>
    <row r="189" spans="3:3" x14ac:dyDescent="0.15">
      <c r="C189" s="44" t="s">
        <v>44</v>
      </c>
    </row>
    <row r="190" spans="3:3" x14ac:dyDescent="0.15">
      <c r="C190" s="44" t="s">
        <v>163</v>
      </c>
    </row>
    <row r="191" spans="3:3" x14ac:dyDescent="0.15">
      <c r="C191" s="44" t="s">
        <v>164</v>
      </c>
    </row>
    <row r="192" spans="3:3" x14ac:dyDescent="0.15">
      <c r="C192" s="44" t="s">
        <v>165</v>
      </c>
    </row>
    <row r="193" spans="3:3" x14ac:dyDescent="0.15">
      <c r="C193" s="44" t="s">
        <v>166</v>
      </c>
    </row>
    <row r="194" spans="3:3" x14ac:dyDescent="0.15">
      <c r="C194" s="44" t="s">
        <v>41</v>
      </c>
    </row>
    <row r="195" spans="3:3" x14ac:dyDescent="0.15">
      <c r="C195" s="44" t="s">
        <v>44</v>
      </c>
    </row>
    <row r="196" spans="3:3" x14ac:dyDescent="0.15">
      <c r="C196" s="44" t="s">
        <v>167</v>
      </c>
    </row>
    <row r="197" spans="3:3" x14ac:dyDescent="0.15">
      <c r="C197" s="44" t="s">
        <v>168</v>
      </c>
    </row>
    <row r="198" spans="3:3" x14ac:dyDescent="0.15">
      <c r="C198" s="44" t="s">
        <v>169</v>
      </c>
    </row>
    <row r="199" spans="3:3" x14ac:dyDescent="0.15">
      <c r="C199" s="44" t="s">
        <v>170</v>
      </c>
    </row>
    <row r="200" spans="3:3" x14ac:dyDescent="0.15">
      <c r="C200" s="44" t="s">
        <v>73</v>
      </c>
    </row>
    <row r="201" spans="3:3" x14ac:dyDescent="0.15">
      <c r="C201" s="44" t="s">
        <v>171</v>
      </c>
    </row>
    <row r="202" spans="3:3" x14ac:dyDescent="0.15">
      <c r="C202" s="44" t="s">
        <v>172</v>
      </c>
    </row>
    <row r="203" spans="3:3" x14ac:dyDescent="0.15">
      <c r="C203" s="44" t="s">
        <v>173</v>
      </c>
    </row>
    <row r="204" spans="3:3" x14ac:dyDescent="0.15">
      <c r="C204" s="44" t="s">
        <v>174</v>
      </c>
    </row>
    <row r="205" spans="3:3" x14ac:dyDescent="0.15">
      <c r="C205" s="44" t="s">
        <v>175</v>
      </c>
    </row>
    <row r="206" spans="3:3" x14ac:dyDescent="0.15">
      <c r="C206" s="44" t="s">
        <v>70</v>
      </c>
    </row>
    <row r="207" spans="3:3" x14ac:dyDescent="0.15">
      <c r="C207" s="44" t="s">
        <v>176</v>
      </c>
    </row>
    <row r="208" spans="3:3" x14ac:dyDescent="0.15">
      <c r="C208" s="44" t="s">
        <v>177</v>
      </c>
    </row>
    <row r="209" spans="3:3" x14ac:dyDescent="0.15">
      <c r="C209" s="44" t="s">
        <v>178</v>
      </c>
    </row>
    <row r="210" spans="3:3" x14ac:dyDescent="0.15">
      <c r="C210" s="44" t="s">
        <v>179</v>
      </c>
    </row>
    <row r="211" spans="3:3" x14ac:dyDescent="0.15">
      <c r="C211" s="44" t="s">
        <v>180</v>
      </c>
    </row>
    <row r="212" spans="3:3" x14ac:dyDescent="0.15">
      <c r="C212" s="44" t="s">
        <v>39</v>
      </c>
    </row>
    <row r="213" spans="3:3" x14ac:dyDescent="0.15">
      <c r="C213" s="44" t="s">
        <v>181</v>
      </c>
    </row>
    <row r="214" spans="3:3" x14ac:dyDescent="0.15">
      <c r="C214" s="44" t="s">
        <v>37</v>
      </c>
    </row>
    <row r="215" spans="3:3" x14ac:dyDescent="0.15">
      <c r="C215" s="44" t="s">
        <v>38</v>
      </c>
    </row>
    <row r="216" spans="3:3" x14ac:dyDescent="0.15">
      <c r="C216" s="44" t="s">
        <v>33</v>
      </c>
    </row>
    <row r="217" spans="3:3" x14ac:dyDescent="0.15">
      <c r="C217" s="44" t="s">
        <v>182</v>
      </c>
    </row>
    <row r="218" spans="3:3" x14ac:dyDescent="0.15">
      <c r="C218" s="44" t="s">
        <v>183</v>
      </c>
    </row>
    <row r="219" spans="3:3" x14ac:dyDescent="0.15">
      <c r="C219" s="44" t="s">
        <v>184</v>
      </c>
    </row>
    <row r="220" spans="3:3" x14ac:dyDescent="0.15">
      <c r="C220" s="44" t="s">
        <v>185</v>
      </c>
    </row>
    <row r="221" spans="3:3" x14ac:dyDescent="0.15">
      <c r="C221" s="44" t="s">
        <v>186</v>
      </c>
    </row>
    <row r="222" spans="3:3" x14ac:dyDescent="0.15">
      <c r="C222" s="44" t="s">
        <v>187</v>
      </c>
    </row>
    <row r="223" spans="3:3" x14ac:dyDescent="0.15">
      <c r="C223" s="44" t="s">
        <v>188</v>
      </c>
    </row>
    <row r="224" spans="3:3" x14ac:dyDescent="0.15">
      <c r="C224" s="44" t="s">
        <v>189</v>
      </c>
    </row>
    <row r="225" spans="3:3" x14ac:dyDescent="0.15">
      <c r="C225" s="44" t="s">
        <v>190</v>
      </c>
    </row>
    <row r="226" spans="3:3" x14ac:dyDescent="0.15">
      <c r="C226" s="44" t="s">
        <v>33</v>
      </c>
    </row>
    <row r="227" spans="3:3" x14ac:dyDescent="0.15">
      <c r="C227" s="44" t="s">
        <v>191</v>
      </c>
    </row>
    <row r="228" spans="3:3" x14ac:dyDescent="0.15">
      <c r="C228" s="44" t="s">
        <v>192</v>
      </c>
    </row>
    <row r="229" spans="3:3" x14ac:dyDescent="0.15">
      <c r="C229" s="44" t="s">
        <v>193</v>
      </c>
    </row>
    <row r="230" spans="3:3" x14ac:dyDescent="0.15">
      <c r="C230" s="44" t="s">
        <v>73</v>
      </c>
    </row>
    <row r="231" spans="3:3" x14ac:dyDescent="0.15">
      <c r="C231" s="44" t="s">
        <v>194</v>
      </c>
    </row>
    <row r="232" spans="3:3" x14ac:dyDescent="0.15">
      <c r="C232" s="44" t="s">
        <v>33</v>
      </c>
    </row>
    <row r="233" spans="3:3" x14ac:dyDescent="0.15">
      <c r="C233" s="44" t="s">
        <v>195</v>
      </c>
    </row>
    <row r="234" spans="3:3" x14ac:dyDescent="0.15">
      <c r="C234" s="44" t="s">
        <v>196</v>
      </c>
    </row>
    <row r="235" spans="3:3" x14ac:dyDescent="0.15">
      <c r="C235" s="44" t="s">
        <v>197</v>
      </c>
    </row>
    <row r="236" spans="3:3" x14ac:dyDescent="0.15">
      <c r="C236" s="44" t="s">
        <v>198</v>
      </c>
    </row>
    <row r="237" spans="3:3" x14ac:dyDescent="0.15">
      <c r="C237" s="44" t="s">
        <v>199</v>
      </c>
    </row>
    <row r="238" spans="3:3" x14ac:dyDescent="0.15">
      <c r="C238" s="44" t="s">
        <v>33</v>
      </c>
    </row>
    <row r="239" spans="3:3" x14ac:dyDescent="0.15">
      <c r="C239" s="44" t="s">
        <v>200</v>
      </c>
    </row>
    <row r="240" spans="3:3" x14ac:dyDescent="0.15">
      <c r="C240" s="44" t="s">
        <v>201</v>
      </c>
    </row>
    <row r="241" spans="3:3" x14ac:dyDescent="0.15">
      <c r="C241" s="44" t="s">
        <v>47</v>
      </c>
    </row>
    <row r="242" spans="3:3" x14ac:dyDescent="0.15">
      <c r="C242" s="44" t="s">
        <v>57</v>
      </c>
    </row>
    <row r="243" spans="3:3" x14ac:dyDescent="0.15">
      <c r="C243" s="44" t="s">
        <v>202</v>
      </c>
    </row>
    <row r="244" spans="3:3" x14ac:dyDescent="0.15">
      <c r="C244" s="44" t="s">
        <v>203</v>
      </c>
    </row>
    <row r="245" spans="3:3" x14ac:dyDescent="0.15">
      <c r="C245" s="44" t="s">
        <v>204</v>
      </c>
    </row>
    <row r="246" spans="3:3" x14ac:dyDescent="0.15">
      <c r="C246" s="44" t="s">
        <v>33</v>
      </c>
    </row>
    <row r="247" spans="3:3" x14ac:dyDescent="0.15">
      <c r="C247" s="44" t="s">
        <v>205</v>
      </c>
    </row>
    <row r="248" spans="3:3" x14ac:dyDescent="0.15">
      <c r="C248" s="44" t="s">
        <v>39</v>
      </c>
    </row>
    <row r="249" spans="3:3" x14ac:dyDescent="0.15">
      <c r="C249" s="44" t="s">
        <v>206</v>
      </c>
    </row>
    <row r="250" spans="3:3" x14ac:dyDescent="0.15">
      <c r="C250" s="44" t="s">
        <v>207</v>
      </c>
    </row>
    <row r="251" spans="3:3" x14ac:dyDescent="0.15">
      <c r="C251" s="44" t="s">
        <v>131</v>
      </c>
    </row>
    <row r="252" spans="3:3" x14ac:dyDescent="0.15">
      <c r="C252" s="44" t="s">
        <v>73</v>
      </c>
    </row>
    <row r="253" spans="3:3" x14ac:dyDescent="0.15">
      <c r="C253" s="44" t="s">
        <v>37</v>
      </c>
    </row>
    <row r="254" spans="3:3" x14ac:dyDescent="0.15">
      <c r="C254" s="44" t="s">
        <v>49</v>
      </c>
    </row>
    <row r="255" spans="3:3" x14ac:dyDescent="0.15">
      <c r="C255" s="44" t="s">
        <v>414</v>
      </c>
    </row>
    <row r="256" spans="3:3" x14ac:dyDescent="0.15">
      <c r="C256" s="44" t="s">
        <v>208</v>
      </c>
    </row>
  </sheetData>
  <autoFilter ref="B4:C256"/>
  <mergeCells count="1">
    <mergeCell ref="B2:K2"/>
  </mergeCells>
  <phoneticPr fontId="1"/>
  <pageMargins left="0.7" right="0.7" top="0.75" bottom="0.75" header="0.3" footer="0.3"/>
  <pageSetup paperSize="9"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E8"/>
  <sheetViews>
    <sheetView view="pageBreakPreview" zoomScale="60" zoomScaleNormal="100" workbookViewId="0">
      <selection activeCell="B5" sqref="B5:E8"/>
    </sheetView>
  </sheetViews>
  <sheetFormatPr defaultRowHeight="13.5" x14ac:dyDescent="0.15"/>
  <sheetData>
    <row r="3" spans="2:5" x14ac:dyDescent="0.15">
      <c r="B3" s="46" t="s">
        <v>428</v>
      </c>
      <c r="C3" s="1"/>
      <c r="D3" s="1"/>
      <c r="E3" s="1"/>
    </row>
    <row r="4" spans="2:5" x14ac:dyDescent="0.15">
      <c r="B4" s="1"/>
      <c r="C4" s="1"/>
      <c r="D4" s="1"/>
      <c r="E4" s="1"/>
    </row>
    <row r="5" spans="2:5" x14ac:dyDescent="0.15">
      <c r="B5" s="123"/>
      <c r="C5" s="124"/>
      <c r="D5" s="73" t="s">
        <v>210</v>
      </c>
      <c r="E5" s="73" t="s">
        <v>211</v>
      </c>
    </row>
    <row r="6" spans="2:5" x14ac:dyDescent="0.15">
      <c r="B6" s="121" t="s">
        <v>212</v>
      </c>
      <c r="C6" s="122"/>
      <c r="D6" s="74">
        <v>2000</v>
      </c>
      <c r="E6" s="75">
        <v>100</v>
      </c>
    </row>
    <row r="7" spans="2:5" x14ac:dyDescent="0.15">
      <c r="B7" s="73">
        <v>1</v>
      </c>
      <c r="C7" s="76" t="s">
        <v>328</v>
      </c>
      <c r="D7" s="74">
        <v>1476</v>
      </c>
      <c r="E7" s="75">
        <v>73.8</v>
      </c>
    </row>
    <row r="8" spans="2:5" x14ac:dyDescent="0.15">
      <c r="B8" s="73">
        <v>2</v>
      </c>
      <c r="C8" s="76" t="s">
        <v>329</v>
      </c>
      <c r="D8" s="74">
        <v>524</v>
      </c>
      <c r="E8" s="75">
        <v>26.2</v>
      </c>
    </row>
  </sheetData>
  <mergeCells count="2">
    <mergeCell ref="B6:C6"/>
    <mergeCell ref="B5:C5"/>
  </mergeCells>
  <phoneticPr fontId="1"/>
  <pageMargins left="0.7" right="0.7" top="0.75" bottom="0.75" header="0.3" footer="0.3"/>
  <pageSetup paperSize="9" scale="8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G10"/>
  <sheetViews>
    <sheetView view="pageBreakPreview" zoomScale="60" zoomScaleNormal="100" workbookViewId="0">
      <selection activeCell="H30" sqref="H30"/>
    </sheetView>
  </sheetViews>
  <sheetFormatPr defaultRowHeight="13.5" x14ac:dyDescent="0.15"/>
  <cols>
    <col min="3" max="3" width="33.125" customWidth="1"/>
  </cols>
  <sheetData>
    <row r="3" spans="2:7" ht="28.5" customHeight="1" x14ac:dyDescent="0.15">
      <c r="B3" s="125" t="s">
        <v>439</v>
      </c>
      <c r="C3" s="125"/>
      <c r="D3" s="125"/>
      <c r="E3" s="125"/>
      <c r="F3" s="125"/>
      <c r="G3" s="125"/>
    </row>
    <row r="4" spans="2:7" x14ac:dyDescent="0.15">
      <c r="B4" s="7"/>
      <c r="C4" s="7"/>
      <c r="D4" s="7"/>
      <c r="E4" s="7"/>
    </row>
    <row r="5" spans="2:7" x14ac:dyDescent="0.15">
      <c r="B5" s="126"/>
      <c r="C5" s="127"/>
      <c r="D5" s="77" t="s">
        <v>210</v>
      </c>
      <c r="E5" s="77" t="s">
        <v>417</v>
      </c>
    </row>
    <row r="6" spans="2:7" x14ac:dyDescent="0.15">
      <c r="B6" s="77">
        <v>1</v>
      </c>
      <c r="C6" s="78" t="s">
        <v>331</v>
      </c>
      <c r="D6" s="79">
        <v>66</v>
      </c>
      <c r="E6" s="80">
        <v>12.6</v>
      </c>
    </row>
    <row r="7" spans="2:7" x14ac:dyDescent="0.15">
      <c r="B7" s="77">
        <v>2</v>
      </c>
      <c r="C7" s="78" t="s">
        <v>332</v>
      </c>
      <c r="D7" s="79">
        <v>266</v>
      </c>
      <c r="E7" s="80">
        <v>50.8</v>
      </c>
    </row>
    <row r="8" spans="2:7" x14ac:dyDescent="0.15">
      <c r="B8" s="77">
        <v>3</v>
      </c>
      <c r="C8" s="78" t="s">
        <v>327</v>
      </c>
      <c r="D8" s="79">
        <v>114</v>
      </c>
      <c r="E8" s="80">
        <v>21.8</v>
      </c>
    </row>
    <row r="9" spans="2:7" x14ac:dyDescent="0.15">
      <c r="B9" s="77">
        <v>4</v>
      </c>
      <c r="C9" s="78" t="s">
        <v>333</v>
      </c>
      <c r="D9" s="79">
        <v>156</v>
      </c>
      <c r="E9" s="80">
        <v>29.8</v>
      </c>
    </row>
    <row r="10" spans="2:7" x14ac:dyDescent="0.15">
      <c r="B10" s="114" t="s">
        <v>443</v>
      </c>
      <c r="C10" s="114"/>
      <c r="D10" s="114"/>
      <c r="E10" s="114"/>
    </row>
  </sheetData>
  <mergeCells count="3">
    <mergeCell ref="B10:E10"/>
    <mergeCell ref="B3:G3"/>
    <mergeCell ref="B5:C5"/>
  </mergeCells>
  <phoneticPr fontId="1"/>
  <pageMargins left="0.7" right="0.7" top="0.75" bottom="0.75" header="0.3" footer="0.3"/>
  <pageSetup paperSize="9" scale="92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E17"/>
  <sheetViews>
    <sheetView view="pageBreakPreview" zoomScale="60" zoomScaleNormal="100" workbookViewId="0">
      <selection activeCell="J32" sqref="J32"/>
    </sheetView>
  </sheetViews>
  <sheetFormatPr defaultRowHeight="13.5" x14ac:dyDescent="0.15"/>
  <cols>
    <col min="3" max="3" width="41.625" customWidth="1"/>
  </cols>
  <sheetData>
    <row r="3" spans="2:5" x14ac:dyDescent="0.15">
      <c r="B3" s="45" t="s">
        <v>438</v>
      </c>
      <c r="C3" s="1"/>
      <c r="D3" s="1"/>
      <c r="E3" s="1"/>
    </row>
    <row r="4" spans="2:5" x14ac:dyDescent="0.15">
      <c r="B4" s="1"/>
      <c r="C4" s="1"/>
      <c r="D4" s="1"/>
      <c r="E4" s="1"/>
    </row>
    <row r="5" spans="2:5" x14ac:dyDescent="0.15">
      <c r="B5" s="126"/>
      <c r="C5" s="127"/>
      <c r="D5" s="77" t="s">
        <v>210</v>
      </c>
      <c r="E5" s="77" t="s">
        <v>417</v>
      </c>
    </row>
    <row r="6" spans="2:5" x14ac:dyDescent="0.15">
      <c r="B6" s="77">
        <v>1</v>
      </c>
      <c r="C6" s="78" t="s">
        <v>335</v>
      </c>
      <c r="D6" s="79">
        <v>1744</v>
      </c>
      <c r="E6" s="80">
        <v>87.2</v>
      </c>
    </row>
    <row r="7" spans="2:5" x14ac:dyDescent="0.15">
      <c r="B7" s="77">
        <v>2</v>
      </c>
      <c r="C7" s="78" t="s">
        <v>336</v>
      </c>
      <c r="D7" s="79">
        <v>732</v>
      </c>
      <c r="E7" s="80">
        <v>36.6</v>
      </c>
    </row>
    <row r="8" spans="2:5" x14ac:dyDescent="0.15">
      <c r="B8" s="77">
        <v>3</v>
      </c>
      <c r="C8" s="78" t="s">
        <v>337</v>
      </c>
      <c r="D8" s="79">
        <v>299</v>
      </c>
      <c r="E8" s="80">
        <v>15</v>
      </c>
    </row>
    <row r="9" spans="2:5" x14ac:dyDescent="0.15">
      <c r="B9" s="77">
        <v>4</v>
      </c>
      <c r="C9" s="78" t="s">
        <v>338</v>
      </c>
      <c r="D9" s="79">
        <v>1704</v>
      </c>
      <c r="E9" s="80">
        <v>85.2</v>
      </c>
    </row>
    <row r="10" spans="2:5" x14ac:dyDescent="0.15">
      <c r="B10" s="77">
        <v>5</v>
      </c>
      <c r="C10" s="78" t="s">
        <v>339</v>
      </c>
      <c r="D10" s="79">
        <v>1201</v>
      </c>
      <c r="E10" s="80">
        <v>60.1</v>
      </c>
    </row>
    <row r="11" spans="2:5" x14ac:dyDescent="0.15">
      <c r="B11" s="77">
        <v>6</v>
      </c>
      <c r="C11" s="78" t="s">
        <v>340</v>
      </c>
      <c r="D11" s="79">
        <v>1046</v>
      </c>
      <c r="E11" s="80">
        <v>52.3</v>
      </c>
    </row>
    <row r="12" spans="2:5" x14ac:dyDescent="0.15">
      <c r="B12" s="77">
        <v>7</v>
      </c>
      <c r="C12" s="78" t="s">
        <v>341</v>
      </c>
      <c r="D12" s="79">
        <v>706</v>
      </c>
      <c r="E12" s="80">
        <v>35.299999999999997</v>
      </c>
    </row>
    <row r="13" spans="2:5" x14ac:dyDescent="0.15">
      <c r="B13" s="77">
        <v>8</v>
      </c>
      <c r="C13" s="78" t="s">
        <v>342</v>
      </c>
      <c r="D13" s="79">
        <v>435</v>
      </c>
      <c r="E13" s="80">
        <v>21.8</v>
      </c>
    </row>
    <row r="14" spans="2:5" x14ac:dyDescent="0.15">
      <c r="B14" s="77">
        <v>9</v>
      </c>
      <c r="C14" s="78" t="s">
        <v>343</v>
      </c>
      <c r="D14" s="79">
        <v>1338</v>
      </c>
      <c r="E14" s="80">
        <v>66.900000000000006</v>
      </c>
    </row>
    <row r="15" spans="2:5" x14ac:dyDescent="0.15">
      <c r="B15" s="77">
        <v>10</v>
      </c>
      <c r="C15" s="78" t="s">
        <v>344</v>
      </c>
      <c r="D15" s="79">
        <v>1127</v>
      </c>
      <c r="E15" s="80">
        <v>56.4</v>
      </c>
    </row>
    <row r="16" spans="2:5" x14ac:dyDescent="0.15">
      <c r="B16" s="77">
        <v>11</v>
      </c>
      <c r="C16" s="78" t="s">
        <v>327</v>
      </c>
      <c r="D16" s="79">
        <v>263</v>
      </c>
      <c r="E16" s="80">
        <v>13.2</v>
      </c>
    </row>
    <row r="17" spans="2:5" x14ac:dyDescent="0.15">
      <c r="B17" s="114" t="s">
        <v>444</v>
      </c>
      <c r="C17" s="114"/>
      <c r="D17" s="114"/>
      <c r="E17" s="114"/>
    </row>
  </sheetData>
  <mergeCells count="2">
    <mergeCell ref="B17:E17"/>
    <mergeCell ref="B5:C5"/>
  </mergeCells>
  <phoneticPr fontId="1"/>
  <pageMargins left="0.7" right="0.7" top="0.75" bottom="0.75" header="0.3" footer="0.3"/>
  <pageSetup paperSize="9" scale="8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E8"/>
  <sheetViews>
    <sheetView view="pageBreakPreview" zoomScale="60" zoomScaleNormal="100" workbookViewId="0">
      <selection activeCell="X71" sqref="X71"/>
    </sheetView>
  </sheetViews>
  <sheetFormatPr defaultRowHeight="13.5" x14ac:dyDescent="0.15"/>
  <cols>
    <col min="6" max="6" width="9.625" customWidth="1"/>
  </cols>
  <sheetData>
    <row r="3" spans="2:5" x14ac:dyDescent="0.15">
      <c r="B3" s="47" t="s">
        <v>431</v>
      </c>
      <c r="C3" s="1"/>
      <c r="D3" s="1"/>
      <c r="E3" s="1"/>
    </row>
    <row r="4" spans="2:5" x14ac:dyDescent="0.15">
      <c r="B4" s="7"/>
      <c r="C4" s="7"/>
      <c r="D4" s="7"/>
      <c r="E4" s="7"/>
    </row>
    <row r="5" spans="2:5" x14ac:dyDescent="0.15">
      <c r="B5" s="123"/>
      <c r="C5" s="124"/>
      <c r="D5" s="73" t="s">
        <v>210</v>
      </c>
      <c r="E5" s="73" t="s">
        <v>211</v>
      </c>
    </row>
    <row r="6" spans="2:5" x14ac:dyDescent="0.15">
      <c r="B6" s="121" t="s">
        <v>212</v>
      </c>
      <c r="C6" s="122"/>
      <c r="D6" s="74">
        <v>2000</v>
      </c>
      <c r="E6" s="75">
        <v>100</v>
      </c>
    </row>
    <row r="7" spans="2:5" x14ac:dyDescent="0.15">
      <c r="B7" s="73">
        <v>1</v>
      </c>
      <c r="C7" s="76" t="s">
        <v>328</v>
      </c>
      <c r="D7" s="74">
        <v>424</v>
      </c>
      <c r="E7" s="75">
        <v>21.2</v>
      </c>
    </row>
    <row r="8" spans="2:5" x14ac:dyDescent="0.15">
      <c r="B8" s="73">
        <v>2</v>
      </c>
      <c r="C8" s="76" t="s">
        <v>329</v>
      </c>
      <c r="D8" s="74">
        <v>1576</v>
      </c>
      <c r="E8" s="75">
        <v>78.8</v>
      </c>
    </row>
  </sheetData>
  <mergeCells count="2">
    <mergeCell ref="B6:C6"/>
    <mergeCell ref="B5:C5"/>
  </mergeCells>
  <phoneticPr fontId="1"/>
  <pageMargins left="0.7" right="0.7" top="0.75" bottom="0.75" header="0.3" footer="0.3"/>
  <pageSetup paperSize="9" scale="98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E13"/>
  <sheetViews>
    <sheetView view="pageBreakPreview" zoomScale="60" zoomScaleNormal="100" workbookViewId="0">
      <selection activeCell="G10" sqref="G10"/>
    </sheetView>
  </sheetViews>
  <sheetFormatPr defaultRowHeight="13.5" x14ac:dyDescent="0.15"/>
  <cols>
    <col min="3" max="3" width="33.125" customWidth="1"/>
  </cols>
  <sheetData>
    <row r="3" spans="2:5" x14ac:dyDescent="0.15">
      <c r="B3" s="47" t="s">
        <v>437</v>
      </c>
      <c r="C3" s="1"/>
      <c r="D3" s="1"/>
      <c r="E3" s="1"/>
    </row>
    <row r="4" spans="2:5" x14ac:dyDescent="0.15">
      <c r="B4" s="7"/>
      <c r="C4" s="7"/>
      <c r="D4" s="7"/>
      <c r="E4" s="7"/>
    </row>
    <row r="5" spans="2:5" x14ac:dyDescent="0.15">
      <c r="B5" s="129"/>
      <c r="C5" s="130"/>
      <c r="D5" s="3" t="s">
        <v>210</v>
      </c>
      <c r="E5" s="3" t="s">
        <v>417</v>
      </c>
    </row>
    <row r="6" spans="2:5" x14ac:dyDescent="0.15">
      <c r="B6" s="3">
        <v>1</v>
      </c>
      <c r="C6" s="6" t="s">
        <v>347</v>
      </c>
      <c r="D6" s="69">
        <v>178</v>
      </c>
      <c r="E6" s="5">
        <v>42</v>
      </c>
    </row>
    <row r="7" spans="2:5" x14ac:dyDescent="0.15">
      <c r="B7" s="3">
        <v>2</v>
      </c>
      <c r="C7" s="6" t="s">
        <v>348</v>
      </c>
      <c r="D7" s="69">
        <v>256</v>
      </c>
      <c r="E7" s="5">
        <v>60.4</v>
      </c>
    </row>
    <row r="8" spans="2:5" x14ac:dyDescent="0.15">
      <c r="B8" s="3">
        <v>3</v>
      </c>
      <c r="C8" s="6" t="s">
        <v>349</v>
      </c>
      <c r="D8" s="69">
        <v>127</v>
      </c>
      <c r="E8" s="5">
        <v>30</v>
      </c>
    </row>
    <row r="9" spans="2:5" x14ac:dyDescent="0.15">
      <c r="B9" s="3">
        <v>4</v>
      </c>
      <c r="C9" s="6" t="s">
        <v>350</v>
      </c>
      <c r="D9" s="69">
        <v>197</v>
      </c>
      <c r="E9" s="5">
        <v>46.5</v>
      </c>
    </row>
    <row r="10" spans="2:5" x14ac:dyDescent="0.15">
      <c r="B10" s="3">
        <v>5</v>
      </c>
      <c r="C10" s="6" t="s">
        <v>351</v>
      </c>
      <c r="D10" s="69">
        <v>65</v>
      </c>
      <c r="E10" s="5">
        <v>15.3</v>
      </c>
    </row>
    <row r="11" spans="2:5" x14ac:dyDescent="0.15">
      <c r="B11" s="3">
        <v>6</v>
      </c>
      <c r="C11" s="6" t="s">
        <v>327</v>
      </c>
      <c r="D11" s="69">
        <v>34</v>
      </c>
      <c r="E11" s="5">
        <v>8</v>
      </c>
    </row>
    <row r="12" spans="2:5" x14ac:dyDescent="0.15">
      <c r="B12" s="128" t="s">
        <v>445</v>
      </c>
      <c r="C12" s="128"/>
      <c r="D12" s="128"/>
      <c r="E12" s="128"/>
    </row>
    <row r="13" spans="2:5" x14ac:dyDescent="0.15">
      <c r="E13" s="43"/>
    </row>
  </sheetData>
  <mergeCells count="2">
    <mergeCell ref="B12:E12"/>
    <mergeCell ref="B5:C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0"/>
  <sheetViews>
    <sheetView view="pageBreakPreview" topLeftCell="B1" zoomScale="60" zoomScaleNormal="100" workbookViewId="0">
      <selection activeCell="G19" sqref="G19"/>
    </sheetView>
  </sheetViews>
  <sheetFormatPr defaultRowHeight="13.5" x14ac:dyDescent="0.15"/>
  <cols>
    <col min="3" max="3" width="24.75" customWidth="1"/>
    <col min="4" max="4" width="7.75" customWidth="1"/>
    <col min="5" max="8" width="14.625" customWidth="1"/>
  </cols>
  <sheetData>
    <row r="2" spans="2:8" x14ac:dyDescent="0.15">
      <c r="B2" t="s">
        <v>432</v>
      </c>
    </row>
    <row r="3" spans="2:8" x14ac:dyDescent="0.15">
      <c r="B3" t="s">
        <v>424</v>
      </c>
    </row>
    <row r="5" spans="2:8" ht="27" x14ac:dyDescent="0.15">
      <c r="C5" s="8"/>
      <c r="D5" s="8"/>
      <c r="E5" s="36" t="s">
        <v>352</v>
      </c>
      <c r="F5" s="36" t="s">
        <v>353</v>
      </c>
      <c r="G5" s="36" t="s">
        <v>354</v>
      </c>
      <c r="H5" s="36" t="s">
        <v>355</v>
      </c>
    </row>
    <row r="6" spans="2:8" ht="24.95" customHeight="1" x14ac:dyDescent="0.15">
      <c r="C6" s="131" t="s">
        <v>427</v>
      </c>
      <c r="D6" s="38" t="s">
        <v>406</v>
      </c>
      <c r="E6" s="70">
        <v>133</v>
      </c>
      <c r="F6" s="70">
        <v>235</v>
      </c>
      <c r="G6" s="70">
        <v>811</v>
      </c>
      <c r="H6" s="70">
        <v>597</v>
      </c>
    </row>
    <row r="7" spans="2:8" ht="24.95" customHeight="1" x14ac:dyDescent="0.15">
      <c r="C7" s="132"/>
      <c r="D7" s="37" t="s">
        <v>417</v>
      </c>
      <c r="E7" s="49">
        <v>7.5</v>
      </c>
      <c r="F7" s="49">
        <v>13.2</v>
      </c>
      <c r="G7" s="49">
        <v>45.7</v>
      </c>
      <c r="H7" s="49">
        <v>33.6</v>
      </c>
    </row>
    <row r="8" spans="2:8" ht="24.95" customHeight="1" x14ac:dyDescent="0.15">
      <c r="C8" s="131" t="s">
        <v>407</v>
      </c>
      <c r="D8" s="38" t="s">
        <v>406</v>
      </c>
      <c r="E8" s="70">
        <v>121</v>
      </c>
      <c r="F8" s="70">
        <v>185</v>
      </c>
      <c r="G8" s="70">
        <v>680</v>
      </c>
      <c r="H8" s="70">
        <v>790</v>
      </c>
    </row>
    <row r="9" spans="2:8" ht="24.95" customHeight="1" x14ac:dyDescent="0.15">
      <c r="C9" s="132"/>
      <c r="D9" s="37" t="s">
        <v>447</v>
      </c>
      <c r="E9" s="49">
        <v>6.8</v>
      </c>
      <c r="F9" s="49">
        <v>10.4</v>
      </c>
      <c r="G9" s="49">
        <v>38.299999999999997</v>
      </c>
      <c r="H9" s="49">
        <v>44.5</v>
      </c>
    </row>
    <row r="10" spans="2:8" ht="24.95" customHeight="1" x14ac:dyDescent="0.15">
      <c r="C10" s="131" t="s">
        <v>449</v>
      </c>
      <c r="D10" s="38" t="s">
        <v>406</v>
      </c>
      <c r="E10" s="71">
        <v>146</v>
      </c>
      <c r="F10" s="71">
        <v>224</v>
      </c>
      <c r="G10" s="71">
        <v>701</v>
      </c>
      <c r="H10" s="71">
        <v>705</v>
      </c>
    </row>
    <row r="11" spans="2:8" ht="24.95" customHeight="1" x14ac:dyDescent="0.15">
      <c r="C11" s="132"/>
      <c r="D11" s="37" t="s">
        <v>448</v>
      </c>
      <c r="E11" s="49">
        <v>8.1999999999999993</v>
      </c>
      <c r="F11" s="49">
        <v>12.6</v>
      </c>
      <c r="G11" s="49">
        <v>39.5</v>
      </c>
      <c r="H11" s="49">
        <v>39.700000000000003</v>
      </c>
    </row>
    <row r="12" spans="2:8" ht="24.95" customHeight="1" x14ac:dyDescent="0.15">
      <c r="C12" s="131" t="s">
        <v>381</v>
      </c>
      <c r="D12" s="38" t="s">
        <v>406</v>
      </c>
      <c r="E12" s="71">
        <v>123</v>
      </c>
      <c r="F12" s="71">
        <v>172</v>
      </c>
      <c r="G12" s="71">
        <v>616</v>
      </c>
      <c r="H12" s="71">
        <v>865</v>
      </c>
    </row>
    <row r="13" spans="2:8" ht="24.95" customHeight="1" x14ac:dyDescent="0.15">
      <c r="C13" s="132"/>
      <c r="D13" s="39" t="s">
        <v>417</v>
      </c>
      <c r="E13" s="50">
        <v>6.9</v>
      </c>
      <c r="F13" s="50">
        <v>9.6999999999999993</v>
      </c>
      <c r="G13" s="50">
        <v>34.700000000000003</v>
      </c>
      <c r="H13" s="50">
        <v>48.7</v>
      </c>
    </row>
    <row r="14" spans="2:8" x14ac:dyDescent="0.15">
      <c r="C14" s="98" t="s">
        <v>446</v>
      </c>
      <c r="D14" s="98"/>
      <c r="E14" s="98"/>
      <c r="F14" s="98"/>
      <c r="G14" s="98"/>
      <c r="H14" s="98"/>
    </row>
    <row r="20" spans="8:8" x14ac:dyDescent="0.15">
      <c r="H20" s="10"/>
    </row>
  </sheetData>
  <mergeCells count="5">
    <mergeCell ref="C6:C7"/>
    <mergeCell ref="C8:C9"/>
    <mergeCell ref="C10:C11"/>
    <mergeCell ref="C12:C13"/>
    <mergeCell ref="C14:H14"/>
  </mergeCells>
  <phoneticPr fontId="1"/>
  <pageMargins left="0.7" right="0.7" top="0.75" bottom="0.75" header="0.3" footer="0.3"/>
  <pageSetup paperSize="9" scale="5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1"/>
  <sheetViews>
    <sheetView view="pageBreakPreview" zoomScale="60" zoomScaleNormal="100" workbookViewId="0">
      <selection activeCell="K21" sqref="K21"/>
    </sheetView>
  </sheetViews>
  <sheetFormatPr defaultRowHeight="13.5" x14ac:dyDescent="0.15"/>
  <cols>
    <col min="2" max="2" width="7.5" customWidth="1"/>
    <col min="3" max="3" width="25" customWidth="1"/>
    <col min="4" max="4" width="9.625" customWidth="1"/>
    <col min="5" max="8" width="14.625" customWidth="1"/>
  </cols>
  <sheetData>
    <row r="2" spans="2:8" x14ac:dyDescent="0.15">
      <c r="B2" t="s">
        <v>433</v>
      </c>
    </row>
    <row r="4" spans="2:8" ht="27" x14ac:dyDescent="0.15">
      <c r="C4" s="8"/>
      <c r="D4" s="8"/>
      <c r="E4" s="36" t="s">
        <v>352</v>
      </c>
      <c r="F4" s="36" t="s">
        <v>353</v>
      </c>
      <c r="G4" s="36" t="s">
        <v>376</v>
      </c>
      <c r="H4" s="36" t="s">
        <v>355</v>
      </c>
    </row>
    <row r="5" spans="2:8" ht="24.95" customHeight="1" x14ac:dyDescent="0.15">
      <c r="C5" s="131" t="s">
        <v>383</v>
      </c>
      <c r="D5" s="38" t="s">
        <v>408</v>
      </c>
      <c r="E5" s="71">
        <v>162</v>
      </c>
      <c r="F5" s="71">
        <v>434</v>
      </c>
      <c r="G5" s="71">
        <v>802</v>
      </c>
      <c r="H5" s="71">
        <v>602</v>
      </c>
    </row>
    <row r="6" spans="2:8" ht="24.95" customHeight="1" x14ac:dyDescent="0.15">
      <c r="C6" s="132"/>
      <c r="D6" s="37" t="s">
        <v>457</v>
      </c>
      <c r="E6" s="49">
        <v>8.1</v>
      </c>
      <c r="F6" s="49">
        <v>21.7</v>
      </c>
      <c r="G6" s="49">
        <v>40.1</v>
      </c>
      <c r="H6" s="49">
        <v>30.1</v>
      </c>
    </row>
    <row r="7" spans="2:8" ht="24.95" customHeight="1" x14ac:dyDescent="0.15">
      <c r="C7" s="131" t="s">
        <v>385</v>
      </c>
      <c r="D7" s="38" t="s">
        <v>408</v>
      </c>
      <c r="E7" s="71">
        <v>125</v>
      </c>
      <c r="F7" s="71">
        <v>319</v>
      </c>
      <c r="G7" s="71">
        <v>859</v>
      </c>
      <c r="H7" s="71">
        <v>697</v>
      </c>
    </row>
    <row r="8" spans="2:8" ht="24.95" customHeight="1" x14ac:dyDescent="0.15">
      <c r="C8" s="132"/>
      <c r="D8" s="37" t="s">
        <v>457</v>
      </c>
      <c r="E8" s="72">
        <v>6.3</v>
      </c>
      <c r="F8" s="72">
        <v>16</v>
      </c>
      <c r="G8" s="72">
        <v>43</v>
      </c>
      <c r="H8" s="72">
        <v>34.9</v>
      </c>
    </row>
    <row r="9" spans="2:8" ht="24.95" customHeight="1" x14ac:dyDescent="0.15">
      <c r="C9" s="131" t="s">
        <v>387</v>
      </c>
      <c r="D9" s="38" t="s">
        <v>408</v>
      </c>
      <c r="E9" s="71">
        <v>102</v>
      </c>
      <c r="F9" s="71">
        <v>264</v>
      </c>
      <c r="G9" s="71">
        <v>906</v>
      </c>
      <c r="H9" s="71">
        <v>728</v>
      </c>
    </row>
    <row r="10" spans="2:8" ht="24.95" customHeight="1" x14ac:dyDescent="0.15">
      <c r="C10" s="132"/>
      <c r="D10" s="37" t="s">
        <v>457</v>
      </c>
      <c r="E10" s="49">
        <v>5.0999999999999996</v>
      </c>
      <c r="F10" s="49">
        <v>13.2</v>
      </c>
      <c r="G10" s="49">
        <v>45.3</v>
      </c>
      <c r="H10" s="49">
        <v>36.4</v>
      </c>
    </row>
    <row r="11" spans="2:8" ht="24.95" customHeight="1" x14ac:dyDescent="0.15">
      <c r="C11" s="131" t="s">
        <v>450</v>
      </c>
      <c r="D11" s="38" t="s">
        <v>408</v>
      </c>
      <c r="E11" s="71">
        <v>157</v>
      </c>
      <c r="F11" s="71">
        <v>452</v>
      </c>
      <c r="G11" s="71">
        <v>785</v>
      </c>
      <c r="H11" s="71">
        <v>606</v>
      </c>
    </row>
    <row r="12" spans="2:8" ht="26.25" customHeight="1" x14ac:dyDescent="0.15">
      <c r="C12" s="132"/>
      <c r="D12" s="37" t="s">
        <v>458</v>
      </c>
      <c r="E12" s="49">
        <v>7.9</v>
      </c>
      <c r="F12" s="49">
        <v>22.6</v>
      </c>
      <c r="G12" s="49">
        <v>39.299999999999997</v>
      </c>
      <c r="H12" s="49">
        <v>30.3</v>
      </c>
    </row>
    <row r="13" spans="2:8" ht="24.95" customHeight="1" x14ac:dyDescent="0.15">
      <c r="C13" s="131" t="s">
        <v>452</v>
      </c>
      <c r="D13" s="38" t="s">
        <v>408</v>
      </c>
      <c r="E13" s="71">
        <v>147</v>
      </c>
      <c r="F13" s="71">
        <v>384</v>
      </c>
      <c r="G13" s="71">
        <v>851</v>
      </c>
      <c r="H13" s="71">
        <v>618</v>
      </c>
    </row>
    <row r="14" spans="2:8" ht="24.95" customHeight="1" x14ac:dyDescent="0.15">
      <c r="C14" s="132"/>
      <c r="D14" s="37" t="s">
        <v>458</v>
      </c>
      <c r="E14" s="49">
        <v>7.4</v>
      </c>
      <c r="F14" s="49">
        <v>19.2</v>
      </c>
      <c r="G14" s="49">
        <v>42.6</v>
      </c>
      <c r="H14" s="49">
        <v>30.9</v>
      </c>
    </row>
    <row r="15" spans="2:8" ht="24.95" customHeight="1" x14ac:dyDescent="0.15">
      <c r="C15" s="131" t="s">
        <v>451</v>
      </c>
      <c r="D15" s="38" t="s">
        <v>408</v>
      </c>
      <c r="E15" s="71">
        <v>99</v>
      </c>
      <c r="F15" s="71">
        <v>250</v>
      </c>
      <c r="G15" s="71">
        <v>908</v>
      </c>
      <c r="H15" s="71">
        <v>743</v>
      </c>
    </row>
    <row r="16" spans="2:8" ht="24.95" customHeight="1" x14ac:dyDescent="0.15">
      <c r="C16" s="132"/>
      <c r="D16" s="37" t="s">
        <v>458</v>
      </c>
      <c r="E16" s="72">
        <v>5</v>
      </c>
      <c r="F16" s="72">
        <v>12.5</v>
      </c>
      <c r="G16" s="72">
        <v>45.4</v>
      </c>
      <c r="H16" s="72">
        <v>37.200000000000003</v>
      </c>
    </row>
    <row r="17" spans="3:8" ht="29.25" customHeight="1" x14ac:dyDescent="0.15">
      <c r="C17" s="131" t="s">
        <v>409</v>
      </c>
      <c r="D17" s="38" t="s">
        <v>408</v>
      </c>
      <c r="E17" s="71">
        <v>130</v>
      </c>
      <c r="F17" s="71">
        <v>315</v>
      </c>
      <c r="G17" s="71">
        <v>822</v>
      </c>
      <c r="H17" s="71">
        <v>733</v>
      </c>
    </row>
    <row r="18" spans="3:8" ht="30.75" customHeight="1" x14ac:dyDescent="0.15">
      <c r="C18" s="132"/>
      <c r="D18" s="37" t="s">
        <v>458</v>
      </c>
      <c r="E18" s="49">
        <v>6.5</v>
      </c>
      <c r="F18" s="49">
        <v>15.8</v>
      </c>
      <c r="G18" s="49">
        <v>41.1</v>
      </c>
      <c r="H18" s="49">
        <v>36.700000000000003</v>
      </c>
    </row>
    <row r="19" spans="3:8" ht="24.95" customHeight="1" x14ac:dyDescent="0.15">
      <c r="C19" s="133" t="s">
        <v>453</v>
      </c>
      <c r="D19" s="38" t="s">
        <v>408</v>
      </c>
      <c r="E19" s="71">
        <v>102</v>
      </c>
      <c r="F19" s="71">
        <v>210</v>
      </c>
      <c r="G19" s="71">
        <v>886</v>
      </c>
      <c r="H19" s="71">
        <v>802</v>
      </c>
    </row>
    <row r="20" spans="3:8" ht="24.95" customHeight="1" x14ac:dyDescent="0.15">
      <c r="C20" s="133"/>
      <c r="D20" s="37" t="s">
        <v>458</v>
      </c>
      <c r="E20" s="50">
        <v>5.0999999999999996</v>
      </c>
      <c r="F20" s="50">
        <v>10.5</v>
      </c>
      <c r="G20" s="50">
        <v>44.3</v>
      </c>
      <c r="H20" s="50">
        <v>40.1</v>
      </c>
    </row>
    <row r="21" spans="3:8" x14ac:dyDescent="0.15">
      <c r="C21" s="88"/>
      <c r="D21" s="88"/>
      <c r="E21" s="88"/>
      <c r="F21" s="88"/>
      <c r="G21" s="88"/>
      <c r="H21" s="88"/>
    </row>
  </sheetData>
  <mergeCells count="8">
    <mergeCell ref="C17:C18"/>
    <mergeCell ref="C19:C20"/>
    <mergeCell ref="C5:C6"/>
    <mergeCell ref="C7:C8"/>
    <mergeCell ref="C9:C10"/>
    <mergeCell ref="C11:C12"/>
    <mergeCell ref="C13:C14"/>
    <mergeCell ref="C15:C16"/>
  </mergeCells>
  <phoneticPr fontId="1"/>
  <pageMargins left="0.7" right="0.7" top="0.75" bottom="0.75" header="0.3" footer="0.3"/>
  <pageSetup paperSize="9" scale="61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18"/>
  <sheetViews>
    <sheetView view="pageBreakPreview" zoomScale="60" zoomScaleNormal="100" workbookViewId="0">
      <selection activeCell="I25" sqref="I25"/>
    </sheetView>
  </sheetViews>
  <sheetFormatPr defaultRowHeight="13.5" x14ac:dyDescent="0.15"/>
  <cols>
    <col min="3" max="3" width="24.125" customWidth="1"/>
    <col min="4" max="4" width="9.625" customWidth="1"/>
    <col min="5" max="8" width="14.625" customWidth="1"/>
  </cols>
  <sheetData>
    <row r="2" spans="2:8" x14ac:dyDescent="0.15">
      <c r="B2" t="s">
        <v>434</v>
      </c>
    </row>
    <row r="4" spans="2:8" ht="27" x14ac:dyDescent="0.15">
      <c r="C4" s="8"/>
      <c r="D4" s="8"/>
      <c r="E4" s="36" t="s">
        <v>352</v>
      </c>
      <c r="F4" s="36" t="s">
        <v>353</v>
      </c>
      <c r="G4" s="36" t="s">
        <v>376</v>
      </c>
      <c r="H4" s="36" t="s">
        <v>355</v>
      </c>
    </row>
    <row r="5" spans="2:8" ht="24.95" customHeight="1" x14ac:dyDescent="0.15">
      <c r="C5" s="131" t="s">
        <v>394</v>
      </c>
      <c r="D5" s="38" t="s">
        <v>410</v>
      </c>
      <c r="E5" s="57">
        <v>157</v>
      </c>
      <c r="F5" s="57">
        <v>459</v>
      </c>
      <c r="G5" s="57">
        <v>793</v>
      </c>
      <c r="H5" s="57">
        <v>591</v>
      </c>
    </row>
    <row r="6" spans="2:8" ht="24.95" customHeight="1" x14ac:dyDescent="0.15">
      <c r="C6" s="132"/>
      <c r="D6" s="37" t="s">
        <v>457</v>
      </c>
      <c r="E6" s="49">
        <v>7.9</v>
      </c>
      <c r="F6" s="49">
        <v>23</v>
      </c>
      <c r="G6" s="49">
        <v>39.700000000000003</v>
      </c>
      <c r="H6" s="49">
        <v>29.6</v>
      </c>
    </row>
    <row r="7" spans="2:8" ht="24.95" customHeight="1" x14ac:dyDescent="0.15">
      <c r="C7" s="131" t="s">
        <v>455</v>
      </c>
      <c r="D7" s="38" t="s">
        <v>410</v>
      </c>
      <c r="E7" s="57">
        <v>87</v>
      </c>
      <c r="F7" s="57">
        <v>255</v>
      </c>
      <c r="G7" s="57">
        <v>805</v>
      </c>
      <c r="H7" s="57">
        <v>853</v>
      </c>
    </row>
    <row r="8" spans="2:8" ht="24.95" customHeight="1" x14ac:dyDescent="0.15">
      <c r="C8" s="132"/>
      <c r="D8" s="37" t="s">
        <v>457</v>
      </c>
      <c r="E8" s="49">
        <v>4.4000000000000004</v>
      </c>
      <c r="F8" s="49">
        <v>12.8</v>
      </c>
      <c r="G8" s="49">
        <v>40.299999999999997</v>
      </c>
      <c r="H8" s="49">
        <v>42.7</v>
      </c>
    </row>
    <row r="9" spans="2:8" ht="32.25" customHeight="1" x14ac:dyDescent="0.15">
      <c r="C9" s="131" t="s">
        <v>454</v>
      </c>
      <c r="D9" s="38" t="s">
        <v>410</v>
      </c>
      <c r="E9" s="57">
        <v>107</v>
      </c>
      <c r="F9" s="57">
        <v>290</v>
      </c>
      <c r="G9" s="57">
        <v>780</v>
      </c>
      <c r="H9" s="57">
        <v>823</v>
      </c>
    </row>
    <row r="10" spans="2:8" ht="30.75" customHeight="1" x14ac:dyDescent="0.15">
      <c r="C10" s="132"/>
      <c r="D10" s="37" t="s">
        <v>457</v>
      </c>
      <c r="E10" s="49">
        <v>5.4</v>
      </c>
      <c r="F10" s="49">
        <v>14.5</v>
      </c>
      <c r="G10" s="49">
        <v>39</v>
      </c>
      <c r="H10" s="49">
        <v>41.2</v>
      </c>
    </row>
    <row r="11" spans="2:8" ht="24.95" customHeight="1" x14ac:dyDescent="0.15">
      <c r="C11" s="131" t="s">
        <v>398</v>
      </c>
      <c r="D11" s="38" t="s">
        <v>410</v>
      </c>
      <c r="E11" s="57">
        <v>203</v>
      </c>
      <c r="F11" s="57">
        <v>415</v>
      </c>
      <c r="G11" s="57">
        <v>712</v>
      </c>
      <c r="H11" s="57">
        <v>670</v>
      </c>
    </row>
    <row r="12" spans="2:8" ht="24.95" customHeight="1" x14ac:dyDescent="0.15">
      <c r="C12" s="132"/>
      <c r="D12" s="37" t="s">
        <v>457</v>
      </c>
      <c r="E12" s="50">
        <v>10.199999999999999</v>
      </c>
      <c r="F12" s="50">
        <v>20.8</v>
      </c>
      <c r="G12" s="50">
        <v>35.6</v>
      </c>
      <c r="H12" s="50">
        <v>33.5</v>
      </c>
    </row>
    <row r="13" spans="2:8" x14ac:dyDescent="0.15">
      <c r="C13" s="88"/>
      <c r="D13" s="88"/>
      <c r="E13" s="88"/>
      <c r="F13" s="88"/>
      <c r="G13" s="88"/>
      <c r="H13" s="88"/>
    </row>
    <row r="18" spans="6:6" x14ac:dyDescent="0.15">
      <c r="F18" s="10"/>
    </row>
  </sheetData>
  <mergeCells count="4">
    <mergeCell ref="C5:C6"/>
    <mergeCell ref="C7:C8"/>
    <mergeCell ref="C9:C10"/>
    <mergeCell ref="C11:C12"/>
  </mergeCells>
  <phoneticPr fontId="1"/>
  <pageMargins left="0.7" right="0.7" top="0.75" bottom="0.75" header="0.3" footer="0.3"/>
  <pageSetup paperSize="9" scale="63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8"/>
  <sheetViews>
    <sheetView view="pageBreakPreview" zoomScale="60" zoomScaleNormal="100" workbookViewId="0">
      <selection activeCell="K29" sqref="K29"/>
    </sheetView>
  </sheetViews>
  <sheetFormatPr defaultRowHeight="13.5" x14ac:dyDescent="0.15"/>
  <cols>
    <col min="3" max="3" width="26.25" customWidth="1"/>
  </cols>
  <sheetData>
    <row r="2" spans="2:8" ht="31.5" customHeight="1" x14ac:dyDescent="0.15">
      <c r="B2" s="136" t="s">
        <v>435</v>
      </c>
      <c r="C2" s="136"/>
      <c r="D2" s="136"/>
      <c r="E2" s="136"/>
      <c r="F2" s="136"/>
      <c r="G2" s="136"/>
      <c r="H2" s="136"/>
    </row>
    <row r="3" spans="2:8" x14ac:dyDescent="0.15">
      <c r="B3" s="1"/>
      <c r="C3" s="1"/>
      <c r="D3" s="1"/>
      <c r="E3" s="1"/>
    </row>
    <row r="4" spans="2:8" x14ac:dyDescent="0.15">
      <c r="B4" s="126"/>
      <c r="C4" s="127"/>
      <c r="D4" s="77" t="s">
        <v>210</v>
      </c>
      <c r="E4" s="77" t="s">
        <v>211</v>
      </c>
    </row>
    <row r="5" spans="2:8" x14ac:dyDescent="0.15">
      <c r="B5" s="134" t="s">
        <v>212</v>
      </c>
      <c r="C5" s="135"/>
      <c r="D5" s="79">
        <v>2000</v>
      </c>
      <c r="E5" s="80">
        <v>100</v>
      </c>
    </row>
    <row r="6" spans="2:8" x14ac:dyDescent="0.15">
      <c r="B6" s="77">
        <v>1</v>
      </c>
      <c r="C6" s="78" t="s">
        <v>328</v>
      </c>
      <c r="D6" s="79">
        <v>181</v>
      </c>
      <c r="E6" s="80">
        <v>9.1</v>
      </c>
    </row>
    <row r="7" spans="2:8" x14ac:dyDescent="0.15">
      <c r="B7" s="77">
        <v>2</v>
      </c>
      <c r="C7" s="78" t="s">
        <v>329</v>
      </c>
      <c r="D7" s="79">
        <v>1699</v>
      </c>
      <c r="E7" s="80">
        <v>85</v>
      </c>
    </row>
    <row r="8" spans="2:8" x14ac:dyDescent="0.15">
      <c r="B8" s="77">
        <v>3</v>
      </c>
      <c r="C8" s="78" t="s">
        <v>357</v>
      </c>
      <c r="D8" s="79">
        <v>120</v>
      </c>
      <c r="E8" s="80">
        <v>6</v>
      </c>
    </row>
  </sheetData>
  <mergeCells count="3">
    <mergeCell ref="B5:C5"/>
    <mergeCell ref="B2:H2"/>
    <mergeCell ref="B4:C4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F11"/>
  <sheetViews>
    <sheetView view="pageBreakPreview" zoomScale="60" zoomScaleNormal="100" workbookViewId="0">
      <selection activeCell="H23" sqref="H23"/>
    </sheetView>
  </sheetViews>
  <sheetFormatPr defaultRowHeight="13.5" x14ac:dyDescent="0.15"/>
  <cols>
    <col min="3" max="3" width="39.5" customWidth="1"/>
  </cols>
  <sheetData>
    <row r="3" spans="2:6" ht="42.75" customHeight="1" x14ac:dyDescent="0.15">
      <c r="B3" s="136" t="s">
        <v>436</v>
      </c>
      <c r="C3" s="136"/>
      <c r="D3" s="136"/>
      <c r="E3" s="136"/>
      <c r="F3" s="136"/>
    </row>
    <row r="4" spans="2:6" x14ac:dyDescent="0.15">
      <c r="B4" s="1"/>
      <c r="C4" s="1"/>
      <c r="D4" s="1"/>
      <c r="E4" s="1"/>
    </row>
    <row r="5" spans="2:6" x14ac:dyDescent="0.15">
      <c r="B5" s="126"/>
      <c r="C5" s="127"/>
      <c r="D5" s="77" t="s">
        <v>210</v>
      </c>
      <c r="E5" s="77" t="s">
        <v>418</v>
      </c>
    </row>
    <row r="6" spans="2:6" x14ac:dyDescent="0.15">
      <c r="B6" s="77">
        <v>1</v>
      </c>
      <c r="C6" s="78" t="s">
        <v>359</v>
      </c>
      <c r="D6" s="86">
        <v>109</v>
      </c>
      <c r="E6" s="80">
        <v>60.2</v>
      </c>
    </row>
    <row r="7" spans="2:6" x14ac:dyDescent="0.15">
      <c r="B7" s="77">
        <v>2</v>
      </c>
      <c r="C7" s="78" t="s">
        <v>360</v>
      </c>
      <c r="D7" s="86">
        <v>49</v>
      </c>
      <c r="E7" s="80">
        <v>27.1</v>
      </c>
    </row>
    <row r="8" spans="2:6" x14ac:dyDescent="0.15">
      <c r="B8" s="77">
        <v>3</v>
      </c>
      <c r="C8" s="78" t="s">
        <v>361</v>
      </c>
      <c r="D8" s="86">
        <v>22</v>
      </c>
      <c r="E8" s="80">
        <v>12.2</v>
      </c>
    </row>
    <row r="9" spans="2:6" x14ac:dyDescent="0.15">
      <c r="B9" s="77">
        <v>4</v>
      </c>
      <c r="C9" s="78" t="s">
        <v>362</v>
      </c>
      <c r="D9" s="86">
        <v>19</v>
      </c>
      <c r="E9" s="80">
        <v>10.5</v>
      </c>
    </row>
    <row r="10" spans="2:6" ht="29.25" customHeight="1" x14ac:dyDescent="0.15">
      <c r="B10" s="77">
        <v>5</v>
      </c>
      <c r="C10" s="87" t="s">
        <v>411</v>
      </c>
      <c r="D10" s="86">
        <v>16</v>
      </c>
      <c r="E10" s="80">
        <v>8.8000000000000007</v>
      </c>
    </row>
    <row r="11" spans="2:6" x14ac:dyDescent="0.15">
      <c r="B11" s="114" t="s">
        <v>456</v>
      </c>
      <c r="C11" s="114"/>
      <c r="D11" s="114"/>
      <c r="E11" s="114"/>
    </row>
  </sheetData>
  <mergeCells count="3">
    <mergeCell ref="B11:E11"/>
    <mergeCell ref="B3:F3"/>
    <mergeCell ref="B5:C5"/>
  </mergeCells>
  <phoneticPr fontId="1"/>
  <pageMargins left="0.7" right="0.7" top="0.75" bottom="0.75" header="0.3" footer="0.3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16</vt:i4>
      </vt:variant>
      <vt:variant>
        <vt:lpstr>名前付き一覧</vt:lpstr>
      </vt:variant>
      <vt:variant>
        <vt:i4>16</vt:i4>
      </vt:variant>
    </vt:vector>
  </HeadingPairs>
  <TitlesOfParts>
    <vt:vector size="32" baseType="lpstr">
      <vt:lpstr>ＧＴ表</vt:lpstr>
      <vt:lpstr>調査対象者の属性 </vt:lpstr>
      <vt:lpstr>Q1_BBQを行う季節</vt:lpstr>
      <vt:lpstr>Q2_BBQを行う回数</vt:lpstr>
      <vt:lpstr>Q3_BBQの形体</vt:lpstr>
      <vt:lpstr>Q4_BBQの形体（自由記述）</vt:lpstr>
      <vt:lpstr>Q5_洗う場所の有無</vt:lpstr>
      <vt:lpstr>Q6_洗う代わりの対策</vt:lpstr>
      <vt:lpstr>Q7_食べたことがあるもの</vt:lpstr>
      <vt:lpstr>Q8_学習経験</vt:lpstr>
      <vt:lpstr>Q9_学習の媒体</vt:lpstr>
      <vt:lpstr>Q10_準備 </vt:lpstr>
      <vt:lpstr>Q11_調理</vt:lpstr>
      <vt:lpstr>Q12_食事</vt:lpstr>
      <vt:lpstr>Q13_体調を崩した人</vt:lpstr>
      <vt:lpstr>Q14_症状の程度</vt:lpstr>
      <vt:lpstr>ＧＴ表!Print_Area</vt:lpstr>
      <vt:lpstr>Q1_BBQを行う季節!Print_Area</vt:lpstr>
      <vt:lpstr>'Q10_準備 '!Print_Area</vt:lpstr>
      <vt:lpstr>Q11_調理!Print_Area</vt:lpstr>
      <vt:lpstr>Q12_食事!Print_Area</vt:lpstr>
      <vt:lpstr>Q13_体調を崩した人!Print_Area</vt:lpstr>
      <vt:lpstr>Q14_症状の程度!Print_Area</vt:lpstr>
      <vt:lpstr>Q2_BBQを行う回数!Print_Area</vt:lpstr>
      <vt:lpstr>Q3_BBQの形体!Print_Area</vt:lpstr>
      <vt:lpstr>'Q4_BBQの形体（自由記述）'!Print_Area</vt:lpstr>
      <vt:lpstr>Q5_洗う場所の有無!Print_Area</vt:lpstr>
      <vt:lpstr>Q6_洗う代わりの対策!Print_Area</vt:lpstr>
      <vt:lpstr>Q7_食べたことがあるもの!Print_Area</vt:lpstr>
      <vt:lpstr>Q8_学習経験!Print_Area</vt:lpstr>
      <vt:lpstr>Q9_学習の媒体!Print_Area</vt:lpstr>
      <vt:lpstr>'調査対象者の属性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2019-07-23T01:52:30Z</dcterms:created>
  <dcterms:modified xsi:type="dcterms:W3CDTF">2019-07-23T01:53:19Z</dcterms:modified>
</cp:coreProperties>
</file>