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4270" windowHeight="1188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13" i="3" l="1"/>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<sst xmlns="http://schemas.openxmlformats.org/spreadsheetml/2006/main" count="3010" uniqueCount="775">
  <si>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</si>
  <si>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</si>
  <si>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</si>
  <si>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</si>
  <si>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</si>
  <si>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</si>
  <si>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</si>
  <si>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</si>
  <si>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</si>
  <si>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</si>
  <si>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</si>
  <si>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</si>
  <si>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</si>
  <si>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</si>
  <si>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</si>
  <si>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</si>
  <si>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</si>
  <si>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</si>
  <si>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</si>
  <si>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</si>
  <si>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</si>
  <si>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</si>
  <si>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</si>
  <si>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</si>
  <si>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</si>
  <si>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</si>
  <si>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</si>
  <si>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</si>
  <si>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</si>
  <si>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</si>
  <si>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</si>
  <si>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</si>
  <si>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</si>
  <si>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</si>
  <si>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</si>
  <si>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</si>
  <si>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</si>
  <si>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</si>
  <si>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</si>
  <si>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</si>
  <si>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</si>
  <si>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</si>
  <si>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</si>
  <si>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</si>
  <si>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</si>
  <si>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</si>
  <si>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</si>
  <si>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</si>
  <si>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</si>
  <si>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</si>
  <si>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</si>
  <si>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</si>
  <si>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</si>
  <si>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</si>
  <si>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</si>
  <si>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</si>
  <si>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</si>
  <si>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</si>
  <si>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</si>
  <si>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</si>
  <si>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</si>
  <si>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</si>
  <si>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</si>
  <si>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</si>
  <si>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</si>
  <si>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</si>
  <si>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</si>
  <si>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</si>
  <si>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</si>
  <si>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</si>
  <si>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</si>
  <si>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</si>
  <si>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</si>
  <si>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</si>
  <si>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</si>
  <si>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</si>
  <si>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</si>
  <si>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</si>
  <si>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</si>
  <si>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</si>
  <si>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</si>
  <si>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</si>
  <si>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</si>
  <si>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</si>
  <si>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</si>
  <si>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</si>
  <si>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</si>
  <si>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</si>
  <si>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</si>
  <si>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</si>
  <si>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</si>
  <si>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</si>
  <si>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</si>
  <si>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</si>
  <si>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</si>
  <si>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</si>
  <si>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</si>
  <si>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</si>
  <si>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</si>
  <si>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</si>
  <si>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</si>
  <si>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</si>
  <si>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</si>
  <si>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</si>
  <si>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</si>
  <si>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</si>
  <si>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</si>
  <si>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</si>
  <si>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</si>
  <si>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</si>
  <si>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</si>
  <si>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</si>
  <si>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</si>
  <si>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</si>
  <si>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</si>
  <si>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</si>
  <si>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</si>
  <si>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</si>
  <si>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</si>
  <si>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</si>
  <si>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</si>
  <si>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</si>
  <si>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</si>
  <si>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</si>
  <si>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</si>
  <si>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</si>
  <si>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</si>
  <si>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</si>
  <si>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</si>
  <si>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</si>
  <si>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</si>
  <si>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</si>
  <si>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</si>
  <si>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</si>
  <si>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</si>
  <si>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</si>
  <si>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</si>
  <si>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</si>
  <si>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</si>
  <si>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</si>
  <si>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</si>
  <si>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</si>
  <si>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</si>
  <si>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</si>
  <si>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</si>
  <si>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</si>
  <si>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</si>
  <si>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</si>
  <si>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</si>
  <si>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</si>
  <si>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</si>
  <si>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</si>
  <si>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</si>
  <si>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</si>
  <si>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</si>
  <si>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</si>
  <si>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</si>
  <si>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</si>
  <si>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</si>
  <si>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</si>
  <si>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</si>
  <si>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</si>
  <si>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</si>
  <si>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</si>
  <si>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</si>
  <si>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</si>
  <si>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</si>
  <si>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</si>
  <si>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</si>
  <si>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</si>
  <si>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</si>
  <si>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</si>
  <si>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</si>
  <si>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</si>
  <si>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</si>
  <si>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</si>
  <si>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</si>
  <si>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</si>
  <si>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</si>
  <si>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</si>
  <si>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</si>
  <si>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</si>
  <si>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</si>
  <si>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</si>
  <si>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</si>
  <si>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</si>
  <si>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</si>
  <si>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</si>
  <si>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</si>
  <si>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</si>
  <si>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</si>
  <si>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</si>
  <si>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</si>
  <si>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</si>
  <si>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</si>
  <si>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</si>
  <si>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</si>
  <si>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</si>
  <si>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</si>
  <si>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</si>
  <si>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</si>
  <si>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</si>
  <si>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</si>
  <si>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</si>
  <si>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</si>
  <si>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</si>
  <si>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</si>
  <si>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</si>
  <si>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</si>
  <si>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</si>
  <si>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</si>
  <si>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</si>
  <si>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</si>
  <si>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</si>
  <si>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</si>
  <si>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</si>
  <si>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</si>
  <si>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</si>
  <si>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</si>
  <si>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</si>
  <si>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</si>
  <si>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</si>
  <si>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</si>
  <si>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</si>
  <si>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</si>
  <si>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</si>
  <si>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</si>
  <si>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</si>
  <si>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</si>
  <si>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</si>
  <si>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</si>
  <si>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</si>
  <si>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</si>
  <si>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</si>
  <si>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</si>
  <si>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</si>
  <si>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</si>
  <si>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</si>
  <si>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</si>
  <si>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</si>
  <si>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</si>
  <si>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</si>
  <si>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</si>
  <si>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</si>
  <si>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</si>
  <si>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</si>
  <si>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</si>
  <si>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</si>
  <si>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</si>
  <si>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</si>
  <si>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</si>
  <si>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</si>
  <si>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</si>
  <si>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</si>
  <si>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</si>
  <si>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</si>
  <si>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</si>
  <si>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</si>
  <si>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</si>
  <si>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</si>
  <si>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</si>
  <si>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</si>
  <si>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</si>
  <si>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</si>
  <si>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</si>
  <si>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</si>
  <si>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</si>
  <si>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</si>
  <si>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</si>
  <si>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</si>
  <si>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</si>
  <si>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</si>
  <si>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</si>
  <si>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</si>
  <si>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</si>
  <si>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</si>
  <si>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</si>
  <si>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</si>
  <si>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</si>
  <si>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</si>
  <si>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</si>
  <si>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</si>
  <si>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</si>
  <si>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</si>
  <si>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</si>
  <si>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</si>
  <si>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</si>
  <si>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</si>
  <si>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</si>
  <si>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</si>
  <si>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</si>
  <si>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</si>
  <si>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</si>
  <si>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</si>
  <si>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</si>
  <si>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</si>
  <si>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</si>
  <si>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</si>
  <si>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</si>
  <si>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</si>
  <si>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</si>
  <si>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</si>
  <si>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</si>
  <si>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</si>
  <si>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</si>
  <si>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</si>
  <si>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</si>
  <si>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</si>
  <si>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</si>
  <si>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</si>
  <si>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</si>
  <si>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</si>
  <si>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</si>
  <si>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</si>
  <si>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</si>
  <si>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</si>
  <si>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</si>
  <si>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</si>
  <si>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</si>
  <si>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</si>
  <si>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</si>
  <si>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</si>
  <si>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</si>
  <si>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</si>
  <si>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</si>
  <si>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</si>
  <si>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</si>
  <si>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</si>
  <si>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</si>
  <si>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</si>
  <si>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</si>
  <si>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</si>
  <si>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</si>
  <si>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</si>
  <si>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</si>
  <si>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</si>
  <si>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</si>
  <si>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</si>
  <si>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</si>
  <si>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</si>
  <si>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</si>
  <si>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</si>
  <si>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</si>
  <si>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</si>
  <si>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</si>
  <si>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</si>
  <si>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</si>
  <si>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</si>
  <si>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</si>
  <si>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</si>
  <si>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</si>
  <si>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</si>
  <si>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</si>
  <si>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</si>
  <si>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</si>
  <si>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</si>
  <si>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</si>
  <si>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</si>
  <si>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</si>
  <si>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</si>
  <si>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</si>
  <si>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</si>
  <si>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</si>
  <si>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</si>
  <si>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</si>
  <si>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</si>
  <si>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</si>
  <si>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</si>
  <si>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</si>
  <si>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</si>
  <si>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</si>
  <si>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</si>
  <si>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</si>
  <si>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</si>
  <si>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</si>
  <si>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</si>
  <si>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</si>
  <si>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</si>
  <si>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</si>
  <si>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</si>
  <si>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</si>
  <si>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</si>
  <si>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</si>
  <si>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</si>
  <si>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</si>
  <si>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</si>
  <si>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</si>
  <si>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</si>
  <si>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</si>
  <si>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</si>
  <si>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</si>
  <si>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</si>
  <si>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</si>
  <si>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</si>
  <si>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</si>
  <si>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</si>
  <si>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</si>
  <si>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</si>
  <si>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</si>
  <si>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</si>
  <si>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</si>
  <si>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</si>
  <si>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</si>
  <si>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</si>
  <si>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</si>
  <si>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</si>
  <si>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</si>
  <si>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</si>
  <si>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</si>
  <si>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</si>
  <si>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</si>
  <si>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</si>
  <si>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</si>
  <si>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</si>
  <si>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</si>
  <si>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</si>
  <si>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</si>
  <si>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</si>
  <si>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</si>
  <si>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</si>
  <si>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</si>
  <si>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</si>
  <si>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</si>
  <si>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</si>
  <si>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</si>
  <si>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</si>
  <si>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</si>
  <si>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</si>
  <si>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</si>
  <si>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</si>
  <si>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</si>
  <si>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</si>
  <si>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</si>
  <si>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</si>
  <si>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</si>
  <si>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</si>
  <si>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</si>
  <si>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</si>
  <si>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</si>
  <si>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</si>
  <si>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</si>
  <si>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</si>
  <si>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</si>
  <si>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</si>
  <si>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</si>
  <si>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</si>
  <si>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</si>
  <si>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</si>
  <si>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</si>
  <si>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</si>
  <si>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</si>
  <si>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</si>
  <si>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</si>
  <si>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</si>
  <si>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</si>
  <si>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</si>
  <si>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</si>
  <si>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</si>
  <si>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</si>
  <si>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</si>
  <si>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</si>
  <si>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</si>
  <si>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</si>
  <si>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</si>
  <si>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</si>
  <si>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</si>
  <si>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</si>
  <si>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</si>
  <si>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</si>
  <si>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</si>
  <si>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</si>
  <si>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</si>
  <si>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</si>
  <si>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</si>
  <si>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</si>
  <si>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</si>
  <si>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</si>
  <si>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</si>
  <si>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</si>
  <si>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</si>
  <si>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</si>
  <si>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</si>
  <si>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</si>
  <si>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</si>
  <si>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</si>
  <si>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</si>
  <si>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</si>
  <si>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</si>
  <si>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</si>
  <si>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</si>
  <si>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</si>
  <si>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</si>
  <si>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</si>
  <si>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</si>
  <si>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</si>
  <si>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</si>
  <si>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</si>
  <si>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</si>
  <si>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</si>
  <si>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</si>
  <si>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</si>
  <si>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</si>
  <si>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</si>
  <si>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</si>
  <si>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</si>
  <si>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</si>
  <si>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</si>
  <si>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</si>
  <si>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</si>
  <si>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</si>
  <si>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</si>
  <si>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</si>
  <si>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</si>
  <si>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</si>
  <si>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</si>
  <si>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</si>
  <si>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</si>
  <si>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</si>
  <si>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</si>
  <si>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</si>
  <si>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</si>
  <si>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</si>
  <si>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</si>
  <si>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</si>
  <si>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</si>
  <si>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</si>
  <si>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</si>
  <si>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</si>
  <si>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</si>
  <si>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</si>
  <si>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</si>
  <si>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</si>
  <si>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</si>
  <si>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</si>
  <si>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</si>
  <si>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</si>
  <si>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</si>
  <si>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</si>
  <si>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</si>
  <si>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</si>
  <si>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</si>
  <si>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</si>
  <si>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</si>
  <si>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</si>
  <si>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</si>
  <si>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</si>
  <si>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</si>
  <si>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</si>
  <si>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</si>
  <si>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</si>
  <si>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</si>
  <si>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</si>
  <si>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</si>
  <si>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</si>
  <si>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</si>
  <si>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</si>
  <si>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</si>
  <si>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</si>
  <si>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</si>
  <si>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</si>
  <si>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</si>
  <si>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</si>
  <si>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</si>
  <si>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</si>
  <si>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</si>
  <si>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</si>
  <si>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</si>
  <si>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</si>
  <si>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</si>
  <si>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</si>
  <si>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</si>
  <si>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</si>
  <si>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</si>
  <si>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</si>
  <si>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</si>
  <si>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</si>
  <si>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</si>
  <si>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</si>
  <si>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</si>
  <si>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</si>
  <si>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</si>
  <si>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</si>
  <si>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</si>
  <si>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</si>
  <si>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</si>
  <si>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</si>
  <si>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</si>
  <si>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</si>
  <si>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</si>
  <si>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</si>
  <si>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</si>
  <si>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</si>
  <si>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</si>
  <si>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</si>
  <si>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</si>
  <si>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</si>
  <si>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</si>
  <si>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</si>
  <si>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</si>
  <si>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</si>
  <si>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</si>
  <si>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</si>
  <si>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</si>
  <si>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</si>
  <si>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</si>
  <si>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</si>
  <si>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</si>
  <si>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</si>
  <si>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</si>
  <si>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</si>
  <si>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</si>
  <si>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</si>
  <si>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</si>
  <si>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</si>
  <si>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</si>
  <si>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</si>
  <si>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</si>
  <si>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</si>
  <si>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</si>
  <si>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</si>
  <si>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</si>
  <si>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</si>
  <si>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</si>
  <si>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</si>
  <si>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</si>
  <si>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</si>
  <si>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</si>
  <si>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</si>
  <si>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</si>
  <si>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</si>
  <si>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</si>
  <si>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</si>
  <si>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</si>
  <si>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</si>
  <si>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</si>
  <si>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</si>
  <si>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</si>
  <si>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</si>
  <si>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</si>
  <si>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</si>
  <si>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</si>
  <si>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</si>
  <si>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</si>
  <si>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</si>
  <si>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</si>
  <si>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</si>
  <si>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</si>
  <si>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</si>
  <si>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</si>
  <si>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</si>
  <si>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</si>
  <si>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</si>
  <si>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</si>
  <si>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</si>
  <si>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</si>
  <si>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</si>
  <si>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</si>
  <si>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</si>
  <si>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</si>
  <si>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</si>
  <si>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</si>
  <si>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</si>
  <si>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</si>
  <si>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</si>
  <si>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</si>
  <si>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</si>
  <si>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</si>
  <si>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</si>
  <si>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</si>
  <si>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</si>
  <si>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</si>
  <si>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</si>
  <si>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</si>
  <si>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</si>
  <si>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</si>
  <si>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</si>
  <si>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</si>
  <si>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</si>
  <si>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</si>
  <si>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</si>
  <si>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</si>
  <si>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</si>
  <si>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</si>
  <si>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</si>
  <si>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</si>
  <si>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</si>
  <si>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</si>
  <si>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</si>
  <si>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</si>
  <si>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</si>
  <si>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</si>
  <si>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</si>
  <si>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</si>
  <si>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</si>
  <si>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</si>
  <si>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</si>
  <si>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</si>
  <si>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</si>
  <si>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</si>
  <si>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</si>
  <si>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</si>
  <si>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</si>
  <si>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</si>
  <si>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</si>
  <si>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</si>
  <si>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</si>
  <si>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</si>
  <si>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</si>
  <si>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</si>
  <si>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</si>
  <si>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</si>
  <si>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</si>
  <si>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消費者が被る財産的被害に係る実態把握・対策の検討</t>
    <phoneticPr fontId="5"/>
  </si>
  <si>
    <t>消費者庁</t>
    <rPh sb="0" eb="3">
      <t>ショウヒシャ</t>
    </rPh>
    <rPh sb="3" eb="4">
      <t>チョウ</t>
    </rPh>
    <phoneticPr fontId="5"/>
  </si>
  <si>
    <t>消費者政策課</t>
    <rPh sb="0" eb="3">
      <t>ショウヒシャ</t>
    </rPh>
    <rPh sb="3" eb="6">
      <t>セイサクカ</t>
    </rPh>
    <phoneticPr fontId="5"/>
  </si>
  <si>
    <t>課長　内藤　茂雄</t>
    <rPh sb="0" eb="2">
      <t>カチョウ</t>
    </rPh>
    <rPh sb="3" eb="5">
      <t>ナイトウ</t>
    </rPh>
    <rPh sb="6" eb="8">
      <t>シゲオ</t>
    </rPh>
    <phoneticPr fontId="5"/>
  </si>
  <si>
    <t>○</t>
  </si>
  <si>
    <t>-</t>
    <phoneticPr fontId="5"/>
  </si>
  <si>
    <t>消費者政策調査費</t>
    <rPh sb="0" eb="3">
      <t>ショウヒシャ</t>
    </rPh>
    <rPh sb="3" eb="5">
      <t>セイサク</t>
    </rPh>
    <rPh sb="5" eb="8">
      <t>チョウサヒ</t>
    </rPh>
    <phoneticPr fontId="5"/>
  </si>
  <si>
    <t>調査結果に基づく調査報告書のインターネット上におけるアクセス件数</t>
    <rPh sb="0" eb="2">
      <t>チョウサ</t>
    </rPh>
    <rPh sb="2" eb="4">
      <t>ケッカ</t>
    </rPh>
    <rPh sb="5" eb="6">
      <t>モト</t>
    </rPh>
    <rPh sb="8" eb="10">
      <t>チョウサ</t>
    </rPh>
    <rPh sb="10" eb="13">
      <t>ホウコクショ</t>
    </rPh>
    <rPh sb="21" eb="22">
      <t>ジョウ</t>
    </rPh>
    <rPh sb="30" eb="32">
      <t>ケンスウ</t>
    </rPh>
    <phoneticPr fontId="5"/>
  </si>
  <si>
    <t>万アクセス</t>
    <rPh sb="0" eb="1">
      <t>マン</t>
    </rPh>
    <phoneticPr fontId="5"/>
  </si>
  <si>
    <t>回</t>
    <rPh sb="0" eb="1">
      <t>カイ</t>
    </rPh>
    <phoneticPr fontId="5"/>
  </si>
  <si>
    <t>百万円</t>
    <rPh sb="0" eb="3">
      <t>ヒャクマンエン</t>
    </rPh>
    <phoneticPr fontId="5"/>
  </si>
  <si>
    <t>百万円/テーマ</t>
    <rPh sb="0" eb="3">
      <t>ヒャクマンエン</t>
    </rPh>
    <phoneticPr fontId="5"/>
  </si>
  <si>
    <t>11.7/4</t>
    <phoneticPr fontId="5"/>
  </si>
  <si>
    <t>11.6/4</t>
    <phoneticPr fontId="5"/>
  </si>
  <si>
    <t>消費者政策の推進</t>
    <rPh sb="0" eb="3">
      <t>ショウヒシャ</t>
    </rPh>
    <rPh sb="3" eb="5">
      <t>セイサク</t>
    </rPh>
    <rPh sb="6" eb="8">
      <t>スイシン</t>
    </rPh>
    <phoneticPr fontId="5"/>
  </si>
  <si>
    <t>消費者政策の企画・立案・推進及び調整</t>
    <phoneticPr fontId="5"/>
  </si>
  <si>
    <t>「インターネット消費者取引連絡会」の開催回数</t>
    <phoneticPr fontId="5"/>
  </si>
  <si>
    <t>本事業は、国が実施すべき施策を民間事業者に委託しているものであることから、本事業に係る必要費用を国が負担することは、妥当である。</t>
    <phoneticPr fontId="5"/>
  </si>
  <si>
    <t>‐</t>
  </si>
  <si>
    <t>受託者と密に連絡を取り合い、適時に打合せや意識合わせ等を実施することで、無駄な作業や急な方針変更等が生じることがないよう努めた。</t>
    <phoneticPr fontId="5"/>
  </si>
  <si>
    <t>当初の想定を超える調査報告書へのアクセス数を達成し、多くの消費者や関係者に情報を発信することができたと考えられることから、成果実績は成果目標に見合ったものである。</t>
    <phoneticPr fontId="5"/>
  </si>
  <si>
    <t>当初の見込みどおりの活動実績（調査の実施）を達成した。</t>
    <phoneticPr fontId="5"/>
  </si>
  <si>
    <t>消費者庁-新-27-0001</t>
    <rPh sb="0" eb="4">
      <t>ショウヒシャチョウ</t>
    </rPh>
    <rPh sb="5" eb="6">
      <t>シン</t>
    </rPh>
    <phoneticPr fontId="5"/>
  </si>
  <si>
    <t>委託費</t>
    <rPh sb="0" eb="2">
      <t>イタク</t>
    </rPh>
    <rPh sb="2" eb="3">
      <t>ヒ</t>
    </rPh>
    <phoneticPr fontId="5"/>
  </si>
  <si>
    <t>報告書作成、事業管理費等</t>
    <rPh sb="0" eb="3">
      <t>ホウコクショ</t>
    </rPh>
    <rPh sb="3" eb="5">
      <t>サクセイ</t>
    </rPh>
    <rPh sb="6" eb="8">
      <t>ジギョウ</t>
    </rPh>
    <rPh sb="8" eb="10">
      <t>カンリ</t>
    </rPh>
    <rPh sb="10" eb="11">
      <t>ヒ</t>
    </rPh>
    <rPh sb="11" eb="12">
      <t>トウ</t>
    </rPh>
    <phoneticPr fontId="5"/>
  </si>
  <si>
    <t>A.三菱UFJリサーチ＆コンサルティング（株）</t>
    <rPh sb="2" eb="4">
      <t>ミツビシ</t>
    </rPh>
    <rPh sb="21" eb="22">
      <t>カブ</t>
    </rPh>
    <phoneticPr fontId="5"/>
  </si>
  <si>
    <t>三菱UFJリサーチ＆コンサルティング（株）</t>
    <phoneticPr fontId="5"/>
  </si>
  <si>
    <t>インターネット・越境消費者トラブルに関する総合的な調査研究</t>
    <phoneticPr fontId="5"/>
  </si>
  <si>
    <t>-</t>
    <phoneticPr fontId="5"/>
  </si>
  <si>
    <t>-</t>
    <phoneticPr fontId="5"/>
  </si>
  <si>
    <t>消費者庁-新28-0001</t>
    <rPh sb="0" eb="3">
      <t>ショウヒシャ</t>
    </rPh>
    <rPh sb="3" eb="4">
      <t>チョウ</t>
    </rPh>
    <rPh sb="5" eb="6">
      <t>シン</t>
    </rPh>
    <phoneticPr fontId="5"/>
  </si>
  <si>
    <t>0005</t>
    <phoneticPr fontId="5"/>
  </si>
  <si>
    <t>0004</t>
    <phoneticPr fontId="5"/>
  </si>
  <si>
    <t>0003</t>
    <phoneticPr fontId="5"/>
  </si>
  <si>
    <t>0004</t>
    <phoneticPr fontId="5"/>
  </si>
  <si>
    <t>-</t>
    <phoneticPr fontId="5"/>
  </si>
  <si>
    <t>一般競争入札（総合評価方式）等の結果として、より低コストで成果を上げていることから、当該コスト水準は妥当である。</t>
    <rPh sb="14" eb="15">
      <t>トウ</t>
    </rPh>
    <phoneticPr fontId="5"/>
  </si>
  <si>
    <t>本事業の調査結果については、消費者庁で開催している「インターネット消費者取引連絡会」において報告するとともに、当庁ウェブサイトに掲載することで、多くの関係者（消費者、事業者、消費生活相談員等）に対して情報提供している。</t>
    <rPh sb="0" eb="1">
      <t>ホン</t>
    </rPh>
    <rPh sb="1" eb="3">
      <t>ジギョウ</t>
    </rPh>
    <phoneticPr fontId="5"/>
  </si>
  <si>
    <t>-</t>
    <phoneticPr fontId="5"/>
  </si>
  <si>
    <t>-</t>
    <phoneticPr fontId="5"/>
  </si>
  <si>
    <t>-</t>
    <phoneticPr fontId="5"/>
  </si>
  <si>
    <t>調査実施テーマ数</t>
    <rPh sb="0" eb="2">
      <t>チョウサ</t>
    </rPh>
    <rPh sb="2" eb="4">
      <t>ジッシ</t>
    </rPh>
    <rPh sb="7" eb="8">
      <t>スウ</t>
    </rPh>
    <phoneticPr fontId="5"/>
  </si>
  <si>
    <t>調査に要した費用／
活動指標及び活動実績（調査実施テーマ数）　　　　　　　　　　　　　　</t>
    <rPh sb="0" eb="2">
      <t>チョウサ</t>
    </rPh>
    <rPh sb="3" eb="4">
      <t>ヨウ</t>
    </rPh>
    <rPh sb="6" eb="8">
      <t>ヒヨウ</t>
    </rPh>
    <rPh sb="10" eb="12">
      <t>カツドウ</t>
    </rPh>
    <rPh sb="12" eb="14">
      <t>シヒョウ</t>
    </rPh>
    <rPh sb="14" eb="15">
      <t>オヨ</t>
    </rPh>
    <rPh sb="16" eb="18">
      <t>カツドウ</t>
    </rPh>
    <rPh sb="18" eb="20">
      <t>ジッセキ</t>
    </rPh>
    <rPh sb="21" eb="23">
      <t>チョウサ</t>
    </rPh>
    <rPh sb="23" eb="25">
      <t>ジッシ</t>
    </rPh>
    <rPh sb="28" eb="29">
      <t>スウ</t>
    </rPh>
    <phoneticPr fontId="5"/>
  </si>
  <si>
    <t>インターネットに関連する消費生活相談の件数は年々増加傾向にあることから、本事業の実施によって迅速かつ有効な対策を講ずることは、社会のニーズを的確に反映している。</t>
    <phoneticPr fontId="5"/>
  </si>
  <si>
    <t>本事業の実施は消費者基本計画（令和２年３月閣議決定）に基づいており、国の施策として実施することが必要。なお、本事業において取り上げるテーマによっては、関係業界や法令を所管する他省庁との連携・調整を要することから、国の関与が不可欠（インターネット消費者取引連絡会には、関係省庁も構成員として参加している。）。</t>
    <rPh sb="0" eb="1">
      <t>ホン</t>
    </rPh>
    <rPh sb="1" eb="3">
      <t>ジギョウ</t>
    </rPh>
    <rPh sb="15" eb="17">
      <t>レイワ</t>
    </rPh>
    <phoneticPr fontId="5"/>
  </si>
  <si>
    <t>迅速かつ有効な対策を講ずるという目的の達成のために、インターネットに係る技術・サービスの実態を把握することは、必要不可欠であるとともに、消費者基本計画（令和２年３月閣議決定）に基づいており、政策的に必要かつ優先度の高いものである。</t>
    <rPh sb="76" eb="78">
      <t>レイワ</t>
    </rPh>
    <rPh sb="79" eb="80">
      <t>ネン</t>
    </rPh>
    <phoneticPr fontId="5"/>
  </si>
  <si>
    <t>無</t>
  </si>
  <si>
    <t>一般競争入札（総合評価方式）を採用することで競争性の確保に努めている。また、複数者に見積りを依頼し、公示期間を約１か月確保し、複数者に入札への参加を呼び掛けている。</t>
    <phoneticPr fontId="5"/>
  </si>
  <si>
    <t>B.</t>
    <phoneticPr fontId="5"/>
  </si>
  <si>
    <t>C.</t>
    <phoneticPr fontId="5"/>
  </si>
  <si>
    <t>D.</t>
    <phoneticPr fontId="5"/>
  </si>
  <si>
    <t>12.4/4</t>
    <phoneticPr fontId="5"/>
  </si>
  <si>
    <t>事業の一部予算を他事業に補填したため。</t>
    <rPh sb="0" eb="2">
      <t>ジギョウ</t>
    </rPh>
    <rPh sb="3" eb="5">
      <t>イチブ</t>
    </rPh>
    <rPh sb="5" eb="7">
      <t>ヨサン</t>
    </rPh>
    <rPh sb="8" eb="9">
      <t>ホカ</t>
    </rPh>
    <rPh sb="9" eb="11">
      <t>ジギョウ</t>
    </rPh>
    <rPh sb="12" eb="14">
      <t>ホテン</t>
    </rPh>
    <phoneticPr fontId="5"/>
  </si>
  <si>
    <t>調査結果に基づく調査報告書のインターネット上におけるアクセス数を累計36万件以上とする。</t>
    <rPh sb="0" eb="2">
      <t>チョウサ</t>
    </rPh>
    <rPh sb="2" eb="4">
      <t>ケッカ</t>
    </rPh>
    <rPh sb="5" eb="6">
      <t>モト</t>
    </rPh>
    <rPh sb="8" eb="10">
      <t>チョウサ</t>
    </rPh>
    <rPh sb="10" eb="13">
      <t>ホウコクショ</t>
    </rPh>
    <rPh sb="21" eb="22">
      <t>ジョウ</t>
    </rPh>
    <rPh sb="30" eb="31">
      <t>スウ</t>
    </rPh>
    <rPh sb="32" eb="34">
      <t>ルイケイ</t>
    </rPh>
    <rPh sb="36" eb="38">
      <t>マンケン</t>
    </rPh>
    <rPh sb="38" eb="40">
      <t>イジョウ</t>
    </rPh>
    <phoneticPr fontId="5"/>
  </si>
  <si>
    <t>13/4</t>
    <phoneticPr fontId="5"/>
  </si>
  <si>
    <t>-</t>
    <phoneticPr fontId="5"/>
  </si>
  <si>
    <t>消費者基本計画（令和２年３月31日閣議決定、令和３年６月15日改定）第３章２．（４）デジタル化により実現するSociety5.0への対応
消費者基本計画工程表（令和２年７月７日消費者政策会議決定、令和３年６月15日改定）１．（２）⑨エ　インターネット上の消費者トラブルへの対応</t>
    <rPh sb="0" eb="3">
      <t>ショウヒシャ</t>
    </rPh>
    <rPh sb="3" eb="5">
      <t>キホン</t>
    </rPh>
    <rPh sb="5" eb="7">
      <t>ケイカク</t>
    </rPh>
    <rPh sb="8" eb="10">
      <t>レイワ</t>
    </rPh>
    <rPh sb="11" eb="12">
      <t>ネン</t>
    </rPh>
    <rPh sb="13" eb="14">
      <t>ガツ</t>
    </rPh>
    <rPh sb="16" eb="17">
      <t>ニチ</t>
    </rPh>
    <rPh sb="17" eb="19">
      <t>カクギ</t>
    </rPh>
    <rPh sb="19" eb="21">
      <t>ケッテイ</t>
    </rPh>
    <rPh sb="22" eb="24">
      <t>レイワ</t>
    </rPh>
    <rPh sb="25" eb="26">
      <t>ネン</t>
    </rPh>
    <rPh sb="27" eb="28">
      <t>ガツ</t>
    </rPh>
    <rPh sb="30" eb="31">
      <t>ニチ</t>
    </rPh>
    <rPh sb="31" eb="33">
      <t>カイテイ</t>
    </rPh>
    <rPh sb="34" eb="35">
      <t>ダイ</t>
    </rPh>
    <rPh sb="36" eb="37">
      <t>ショウ</t>
    </rPh>
    <rPh sb="46" eb="47">
      <t>カ</t>
    </rPh>
    <rPh sb="50" eb="52">
      <t>ジツゲン</t>
    </rPh>
    <rPh sb="66" eb="68">
      <t>タイオウ</t>
    </rPh>
    <rPh sb="69" eb="72">
      <t>ショウヒシャ</t>
    </rPh>
    <rPh sb="72" eb="74">
      <t>キホン</t>
    </rPh>
    <rPh sb="74" eb="76">
      <t>ケイカク</t>
    </rPh>
    <rPh sb="76" eb="79">
      <t>コウテイヒョウ</t>
    </rPh>
    <rPh sb="80" eb="82">
      <t>レイワ</t>
    </rPh>
    <rPh sb="83" eb="84">
      <t>ネン</t>
    </rPh>
    <rPh sb="85" eb="86">
      <t>ガツ</t>
    </rPh>
    <rPh sb="87" eb="88">
      <t>ニチ</t>
    </rPh>
    <rPh sb="88" eb="91">
      <t>ショウヒシャ</t>
    </rPh>
    <rPh sb="91" eb="93">
      <t>セイサク</t>
    </rPh>
    <rPh sb="93" eb="95">
      <t>カイギ</t>
    </rPh>
    <rPh sb="95" eb="97">
      <t>ケッテイ</t>
    </rPh>
    <rPh sb="98" eb="100">
      <t>レイワ</t>
    </rPh>
    <rPh sb="101" eb="102">
      <t>ネン</t>
    </rPh>
    <rPh sb="103" eb="104">
      <t>ガツ</t>
    </rPh>
    <rPh sb="106" eb="107">
      <t>ニチ</t>
    </rPh>
    <rPh sb="107" eb="109">
      <t>カイテイ</t>
    </rPh>
    <rPh sb="125" eb="126">
      <t>ジョウ</t>
    </rPh>
    <rPh sb="127" eb="130">
      <t>ショウヒシャ</t>
    </rPh>
    <rPh sb="136" eb="138">
      <t>タイオウ</t>
    </rPh>
    <phoneticPr fontId="5"/>
  </si>
  <si>
    <t>調査実施時点における最新のインターネット技術・サービスや消費者トラブルのうち、特に優先的な対応が求められるテーマを抽出し、動向調査を実施する。調査結果は、行政機関・事業者・消費者相談関係者から構成される「インターネット消費者取引連絡会」において情報共有・意見交換を行い、事業者等による柔軟かつ機動的な取組を促すとともに、消費者庁ウェブサイトで公表し、消費者への情報提供も併せて推進する。</t>
    <phoneticPr fontId="5"/>
  </si>
  <si>
    <t>-</t>
    <phoneticPr fontId="5"/>
  </si>
  <si>
    <t>消費生活のデジタル化の進展に伴い高度化・複雑化・多様化する消費者取引における財産被害防止という本事業の目的を達成するためには、今後も継続的に調査及び関係者間の意見交換を実施し、より多くの関係者（消費者、事業者、消費生活相談員等）に対して情報提供を行うことが重要であると考えられる。</t>
    <rPh sb="0" eb="2">
      <t>ショウヒ</t>
    </rPh>
    <rPh sb="2" eb="4">
      <t>セイカツ</t>
    </rPh>
    <rPh sb="9" eb="10">
      <t>カ</t>
    </rPh>
    <rPh sb="11" eb="13">
      <t>シンテン</t>
    </rPh>
    <rPh sb="14" eb="15">
      <t>トモナ</t>
    </rPh>
    <rPh sb="16" eb="19">
      <t>コウドカ</t>
    </rPh>
    <rPh sb="20" eb="23">
      <t>フクザツカ</t>
    </rPh>
    <rPh sb="24" eb="27">
      <t>タヨウカ</t>
    </rPh>
    <rPh sb="29" eb="32">
      <t>ショウヒシャ</t>
    </rPh>
    <rPh sb="32" eb="34">
      <t>トリヒキ</t>
    </rPh>
    <rPh sb="38" eb="40">
      <t>ザイサン</t>
    </rPh>
    <rPh sb="40" eb="42">
      <t>ヒガイ</t>
    </rPh>
    <rPh sb="42" eb="44">
      <t>ボウシ</t>
    </rPh>
    <rPh sb="47" eb="48">
      <t>ホン</t>
    </rPh>
    <rPh sb="48" eb="50">
      <t>ジギョウ</t>
    </rPh>
    <rPh sb="51" eb="53">
      <t>モクテキ</t>
    </rPh>
    <rPh sb="54" eb="56">
      <t>タッセイ</t>
    </rPh>
    <rPh sb="63" eb="65">
      <t>コンゴ</t>
    </rPh>
    <rPh sb="66" eb="69">
      <t>ケイゾクテキ</t>
    </rPh>
    <rPh sb="70" eb="72">
      <t>チョウサ</t>
    </rPh>
    <rPh sb="72" eb="73">
      <t>オヨ</t>
    </rPh>
    <rPh sb="74" eb="77">
      <t>カンケイシャ</t>
    </rPh>
    <rPh sb="77" eb="78">
      <t>カン</t>
    </rPh>
    <rPh sb="79" eb="81">
      <t>イケン</t>
    </rPh>
    <rPh sb="81" eb="83">
      <t>コウカン</t>
    </rPh>
    <rPh sb="84" eb="86">
      <t>ジッシ</t>
    </rPh>
    <rPh sb="90" eb="91">
      <t>オオ</t>
    </rPh>
    <rPh sb="93" eb="96">
      <t>カンケイシャ</t>
    </rPh>
    <rPh sb="97" eb="100">
      <t>ショウヒシャ</t>
    </rPh>
    <rPh sb="101" eb="104">
      <t>ジギョウシャ</t>
    </rPh>
    <rPh sb="105" eb="107">
      <t>ショウヒ</t>
    </rPh>
    <rPh sb="107" eb="109">
      <t>セイカツ</t>
    </rPh>
    <rPh sb="109" eb="112">
      <t>ソウダンイン</t>
    </rPh>
    <rPh sb="112" eb="113">
      <t>トウ</t>
    </rPh>
    <rPh sb="115" eb="116">
      <t>タイ</t>
    </rPh>
    <rPh sb="118" eb="120">
      <t>ジョウホウ</t>
    </rPh>
    <rPh sb="120" eb="122">
      <t>テイキョウ</t>
    </rPh>
    <rPh sb="123" eb="124">
      <t>オコナ</t>
    </rPh>
    <rPh sb="128" eb="130">
      <t>ジュウヨウ</t>
    </rPh>
    <rPh sb="134" eb="135">
      <t>カンガ</t>
    </rPh>
    <phoneticPr fontId="5"/>
  </si>
  <si>
    <t>今後も引き続き、迅速な情報提供等の対応に向けた効率的な実施に努めつつ、調査等を継続的に実施したいと考えている。</t>
    <rPh sb="0" eb="2">
      <t>コンゴ</t>
    </rPh>
    <rPh sb="3" eb="4">
      <t>ヒ</t>
    </rPh>
    <rPh sb="5" eb="6">
      <t>ツヅ</t>
    </rPh>
    <rPh sb="8" eb="10">
      <t>ジンソク</t>
    </rPh>
    <rPh sb="11" eb="13">
      <t>ジョウホウ</t>
    </rPh>
    <rPh sb="13" eb="15">
      <t>テイキョウ</t>
    </rPh>
    <rPh sb="15" eb="16">
      <t>トウ</t>
    </rPh>
    <rPh sb="17" eb="19">
      <t>タイオウ</t>
    </rPh>
    <rPh sb="20" eb="21">
      <t>ム</t>
    </rPh>
    <rPh sb="23" eb="25">
      <t>コウリツ</t>
    </rPh>
    <rPh sb="25" eb="26">
      <t>テキ</t>
    </rPh>
    <rPh sb="27" eb="29">
      <t>ジッシ</t>
    </rPh>
    <rPh sb="30" eb="31">
      <t>ツト</t>
    </rPh>
    <rPh sb="35" eb="37">
      <t>チョウサ</t>
    </rPh>
    <rPh sb="37" eb="38">
      <t>トウ</t>
    </rPh>
    <rPh sb="39" eb="42">
      <t>ケイゾクテキ</t>
    </rPh>
    <rPh sb="43" eb="45">
      <t>ジッシ</t>
    </rPh>
    <rPh sb="49" eb="50">
      <t>カンガ</t>
    </rPh>
    <phoneticPr fontId="5"/>
  </si>
  <si>
    <t>新たなインターネット関連の技術やサービスの出現等により変化する消費者取引に対して、消費者の財産被害を防止する観点から実態等を把握し、注意喚起の実施を始めとする迅速な対策を講ずる。</t>
    <rPh sb="0" eb="1">
      <t>アラ</t>
    </rPh>
    <rPh sb="10" eb="12">
      <t>カンレン</t>
    </rPh>
    <rPh sb="13" eb="15">
      <t>ギジュツ</t>
    </rPh>
    <rPh sb="21" eb="23">
      <t>シュツゲン</t>
    </rPh>
    <rPh sb="23" eb="24">
      <t>トウ</t>
    </rPh>
    <rPh sb="27" eb="29">
      <t>ヘンカ</t>
    </rPh>
    <rPh sb="31" eb="34">
      <t>ショウヒシャ</t>
    </rPh>
    <rPh sb="34" eb="36">
      <t>トリヒキ</t>
    </rPh>
    <rPh sb="37" eb="38">
      <t>タイ</t>
    </rPh>
    <rPh sb="41" eb="44">
      <t>ショウヒシャ</t>
    </rPh>
    <rPh sb="45" eb="47">
      <t>ザイサン</t>
    </rPh>
    <rPh sb="47" eb="49">
      <t>ヒガイ</t>
    </rPh>
    <rPh sb="50" eb="52">
      <t>ボウシ</t>
    </rPh>
    <rPh sb="54" eb="56">
      <t>カンテン</t>
    </rPh>
    <rPh sb="58" eb="60">
      <t>ジッタイ</t>
    </rPh>
    <rPh sb="60" eb="61">
      <t>トウ</t>
    </rPh>
    <rPh sb="62" eb="64">
      <t>ハアク</t>
    </rPh>
    <rPh sb="66" eb="68">
      <t>チュウイ</t>
    </rPh>
    <rPh sb="68" eb="70">
      <t>カンキ</t>
    </rPh>
    <rPh sb="71" eb="73">
      <t>ジッシ</t>
    </rPh>
    <rPh sb="74" eb="75">
      <t>ハジ</t>
    </rPh>
    <rPh sb="79" eb="81">
      <t>ジンソク</t>
    </rPh>
    <rPh sb="82" eb="84">
      <t>タイサク</t>
    </rPh>
    <rPh sb="85" eb="86">
      <t>コウ</t>
    </rPh>
    <phoneticPr fontId="5"/>
  </si>
  <si>
    <t>事業の遂行のために不可欠な人件費やアンケート調査費等、真に必要な費用に限定している。</t>
    <rPh sb="25" eb="26">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</si>
</sst>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en-US" altLang="ja-JP" sz="2000">
              <a:solidFill>
                <a:schemeClr val="tx1"/>
              </a:solidFill>
            </a:rPr>
            <a:t>12</a:t>
          </a:r>
          <a:r>
            <a:rPr kumimoji="1" lang="ja-JP" altLang="en-US" sz="2000">
              <a:solidFill>
                <a:schemeClr val="tx1"/>
              </a:solidFill>
            </a:rPr>
            <a:t>．</a:t>
          </a:r>
          <a:r>
            <a:rPr kumimoji="1" lang="en-US" altLang="ja-JP" sz="2000">
              <a:solidFill>
                <a:schemeClr val="tx1"/>
              </a:solidFill>
            </a:rPr>
            <a:t>4</a:t>
          </a:r>
          <a:r>
            <a:rPr kumimoji="1" lang="ja-JP" altLang="en-US" sz="2000">
              <a:solidFill>
                <a:schemeClr val="tx1"/>
              </a:solidFill>
            </a:rPr>
            <a:t>百万円</a:t>
          </a:r>
        </a:p>
      </xdr:txBody>
    </xdr:sp>
    <xdr:clientData/>
  </xdr:twoCellAnchor>
  <xdr:twoCellAnchor>
    <xdr:from>
      <xdr:col>11</xdr:col>
      <xdr:colOff>24988</xdr:colOff>
      <xdr:row>752</xdr:row>
      <xdr:rowOff>330654</xdr:rowOff>
    </xdr:from>
    <xdr:to>
      <xdr:col>26</xdr:col>
      <xdr:colOff>149442</xdr:colOff>
      <xdr:row>754</xdr:row>
      <xdr:rowOff>29324</xdr:rowOff>
    </xdr:to>
    <xdr:sp macro="" textlink="">
      <xdr:nvSpPr>
        <xdr:cNvPr id="12" name="テキスト ボックス 11"/>
        <xdr:cNvSpPr txBox="1"/>
      </xdr:nvSpPr>
      <xdr:spPr>
        <a:xfrm>
          <a:off x="2225263" y="52841979"/>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10</xdr:col>
      <xdr:colOff>197304</xdr:colOff>
      <xdr:row>754</xdr:row>
      <xdr:rowOff>1606</xdr:rowOff>
    </xdr:from>
    <xdr:to>
      <xdr:col>27</xdr:col>
      <xdr:colOff>179986</xdr:colOff>
      <xdr:row>756</xdr:row>
      <xdr:rowOff>250123</xdr:rowOff>
    </xdr:to>
    <xdr:sp macro="" textlink="">
      <xdr:nvSpPr>
        <xdr:cNvPr id="13" name="テキスト ボックス 12"/>
        <xdr:cNvSpPr txBox="1"/>
      </xdr:nvSpPr>
      <xdr:spPr>
        <a:xfrm>
          <a:off x="2197554" y="53217781"/>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a:t>
          </a:r>
          <a:r>
            <a:rPr kumimoji="1" lang="en-US" altLang="ja-JP" sz="1300">
              <a:latin typeface="+mn-ea"/>
              <a:ea typeface="+mn-ea"/>
            </a:rPr>
            <a:t>UFJ</a:t>
          </a:r>
          <a:r>
            <a:rPr kumimoji="1" lang="ja-JP" altLang="en-US" sz="1300"/>
            <a:t>リサーチ＆コンサルティング（株）</a:t>
          </a:r>
          <a:endParaRPr kumimoji="1" lang="en-US" altLang="ja-JP" sz="1300"/>
        </a:p>
        <a:p>
          <a:pPr algn="ctr"/>
          <a:r>
            <a:rPr kumimoji="1" lang="ja-JP" altLang="en-US" sz="1300"/>
            <a:t>１２．４百万円（１４．４百万円の内数）</a:t>
          </a:r>
        </a:p>
      </xdr:txBody>
    </xdr:sp>
    <xdr:clientData/>
  </xdr:twoCellAnchor>
  <xdr:twoCellAnchor>
    <xdr:from>
      <xdr:col>28</xdr:col>
      <xdr:colOff>13855</xdr:colOff>
      <xdr:row>754</xdr:row>
      <xdr:rowOff>20287</xdr:rowOff>
    </xdr:from>
    <xdr:to>
      <xdr:col>49</xdr:col>
      <xdr:colOff>57150</xdr:colOff>
      <xdr:row>756</xdr:row>
      <xdr:rowOff>285438</xdr:rowOff>
    </xdr:to>
    <xdr:sp macro="" textlink="">
      <xdr:nvSpPr>
        <xdr:cNvPr id="14" name="テキスト ボックス 13"/>
        <xdr:cNvSpPr txBox="1"/>
      </xdr:nvSpPr>
      <xdr:spPr>
        <a:xfrm>
          <a:off x="5614555" y="53236462"/>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インターネット・越境消費者トラブルに関する総合的な　調査研究のうち、インターネット調査部分</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755</xdr:row>
      <xdr:rowOff>134925</xdr:rowOff>
    </xdr:to>
    <xdr:cxnSp macro="">
      <xdr:nvCxnSpPr>
        <xdr:cNvPr id="3" name="直線コネクタ 2"/>
        <xdr:cNvCxnSpPr/>
      </xdr:nvCxnSpPr>
      <xdr:spPr>
        <a:xfrm>
          <a:off x="1600200" y="44986575"/>
          <a:ext cx="0" cy="1116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195943</xdr:colOff>
      <xdr:row>755</xdr:row>
      <xdr:rowOff>125185</xdr:rowOff>
    </xdr:from>
    <xdr:to>
      <xdr:col>10</xdr:col>
      <xdr:colOff>197304</xdr:colOff>
      <xdr:row>755</xdr:row>
      <xdr:rowOff>125864</xdr:rowOff>
    </xdr:to>
    <xdr:cxnSp macro="">
      <xdr:nvCxnSpPr>
        <xdr:cNvPr id="5" name="直線矢印コネクタ 4"/>
        <xdr:cNvCxnSpPr>
          <a:endCxn id="13" idx="1"/>
        </xdr:cNvCxnSpPr>
      </xdr:nvCxnSpPr>
      <xdr:spPr>
        <a:xfrm>
          <a:off x="1605643" y="53786314"/>
          <a:ext cx="605518"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7" sqref="AE7:A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404</v>
      </c>
      <c r="AJ2" s="940" t="s">
        <v>710</v>
      </c>
      <c r="AK2" s="940"/>
      <c r="AL2" s="940"/>
      <c r="AM2" s="940"/>
      <c r="AN2" s="98" t="s">
        <v>404</v>
      </c>
      <c r="AO2" s="940">
        <v>20</v>
      </c>
      <c r="AP2" s="940"/>
      <c r="AQ2" s="940"/>
      <c r="AR2" s="99" t="s">
        <v>709</v>
      </c>
      <c r="AS2" s="946">
        <v>4</v>
      </c>
      <c r="AT2" s="946"/>
      <c r="AU2" s="946"/>
      <c r="AV2" s="98" t="str">
        <f>IF(AW2="","","-")</f>
        <v/>
      </c>
      <c r="AW2" s="906"/>
      <c r="AX2" s="906"/>
    </row>
    <row r="3" spans="1:50" ht="21" customHeight="1" thickBot="1" x14ac:dyDescent="0.2">
      <c r="A3" s="862" t="s">
        <v>702</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711</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712</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713</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503</v>
      </c>
      <c r="H5" s="835"/>
      <c r="I5" s="835"/>
      <c r="J5" s="835"/>
      <c r="K5" s="835"/>
      <c r="L5" s="835"/>
      <c r="M5" s="836" t="s">
        <v>66</v>
      </c>
      <c r="N5" s="837"/>
      <c r="O5" s="837"/>
      <c r="P5" s="837"/>
      <c r="Q5" s="837"/>
      <c r="R5" s="838"/>
      <c r="S5" s="839" t="s">
        <v>70</v>
      </c>
      <c r="T5" s="835"/>
      <c r="U5" s="835"/>
      <c r="V5" s="835"/>
      <c r="W5" s="835"/>
      <c r="X5" s="840"/>
      <c r="Y5" s="696" t="s">
        <v>3</v>
      </c>
      <c r="Z5" s="542"/>
      <c r="AA5" s="542"/>
      <c r="AB5" s="542"/>
      <c r="AC5" s="542"/>
      <c r="AD5" s="543"/>
      <c r="AE5" s="697" t="s">
        <v>714</v>
      </c>
      <c r="AF5" s="697"/>
      <c r="AG5" s="697"/>
      <c r="AH5" s="697"/>
      <c r="AI5" s="697"/>
      <c r="AJ5" s="697"/>
      <c r="AK5" s="697"/>
      <c r="AL5" s="697"/>
      <c r="AM5" s="697"/>
      <c r="AN5" s="697"/>
      <c r="AO5" s="697"/>
      <c r="AP5" s="698"/>
      <c r="AQ5" s="699" t="s">
        <v>715</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92.1" customHeight="1" x14ac:dyDescent="0.15">
      <c r="A7" s="494" t="s">
        <v>22</v>
      </c>
      <c r="B7" s="495"/>
      <c r="C7" s="495"/>
      <c r="D7" s="495"/>
      <c r="E7" s="495"/>
      <c r="F7" s="496"/>
      <c r="G7" s="497" t="s">
        <v>767</v>
      </c>
      <c r="H7" s="498"/>
      <c r="I7" s="498"/>
      <c r="J7" s="498"/>
      <c r="K7" s="498"/>
      <c r="L7" s="498"/>
      <c r="M7" s="498"/>
      <c r="N7" s="498"/>
      <c r="O7" s="498"/>
      <c r="P7" s="498"/>
      <c r="Q7" s="498"/>
      <c r="R7" s="498"/>
      <c r="S7" s="498"/>
      <c r="T7" s="498"/>
      <c r="U7" s="498"/>
      <c r="V7" s="498"/>
      <c r="W7" s="498"/>
      <c r="X7" s="499"/>
      <c r="Y7" s="918" t="s">
        <v>387</v>
      </c>
      <c r="Z7" s="439"/>
      <c r="AA7" s="439"/>
      <c r="AB7" s="439"/>
      <c r="AC7" s="439"/>
      <c r="AD7" s="919"/>
      <c r="AE7" s="907" t="s">
        <v>768</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256</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257</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773</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769</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388</v>
      </c>
      <c r="Q12" s="441"/>
      <c r="R12" s="441"/>
      <c r="S12" s="441"/>
      <c r="T12" s="441"/>
      <c r="U12" s="441"/>
      <c r="V12" s="442"/>
      <c r="W12" s="446" t="s">
        <v>410</v>
      </c>
      <c r="X12" s="441"/>
      <c r="Y12" s="441"/>
      <c r="Z12" s="441"/>
      <c r="AA12" s="441"/>
      <c r="AB12" s="441"/>
      <c r="AC12" s="442"/>
      <c r="AD12" s="446" t="s">
        <v>699</v>
      </c>
      <c r="AE12" s="441"/>
      <c r="AF12" s="441"/>
      <c r="AG12" s="441"/>
      <c r="AH12" s="441"/>
      <c r="AI12" s="441"/>
      <c r="AJ12" s="442"/>
      <c r="AK12" s="446" t="s">
        <v>703</v>
      </c>
      <c r="AL12" s="441"/>
      <c r="AM12" s="441"/>
      <c r="AN12" s="441"/>
      <c r="AO12" s="441"/>
      <c r="AP12" s="441"/>
      <c r="AQ12" s="442"/>
      <c r="AR12" s="446" t="s">
        <v>704</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36</v>
      </c>
      <c r="Q13" s="656"/>
      <c r="R13" s="656"/>
      <c r="S13" s="656"/>
      <c r="T13" s="656"/>
      <c r="U13" s="656"/>
      <c r="V13" s="657"/>
      <c r="W13" s="655">
        <v>34</v>
      </c>
      <c r="X13" s="656"/>
      <c r="Y13" s="656"/>
      <c r="Z13" s="656"/>
      <c r="AA13" s="656"/>
      <c r="AB13" s="656"/>
      <c r="AC13" s="657"/>
      <c r="AD13" s="655">
        <v>16</v>
      </c>
      <c r="AE13" s="656"/>
      <c r="AF13" s="656"/>
      <c r="AG13" s="656"/>
      <c r="AH13" s="656"/>
      <c r="AI13" s="656"/>
      <c r="AJ13" s="657"/>
      <c r="AK13" s="655">
        <v>13</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t="s">
        <v>717</v>
      </c>
      <c r="Q14" s="656"/>
      <c r="R14" s="656"/>
      <c r="S14" s="656"/>
      <c r="T14" s="656"/>
      <c r="U14" s="656"/>
      <c r="V14" s="657"/>
      <c r="W14" s="655" t="s">
        <v>717</v>
      </c>
      <c r="X14" s="656"/>
      <c r="Y14" s="656"/>
      <c r="Z14" s="656"/>
      <c r="AA14" s="656"/>
      <c r="AB14" s="656"/>
      <c r="AC14" s="657"/>
      <c r="AD14" s="655" t="s">
        <v>752</v>
      </c>
      <c r="AE14" s="656"/>
      <c r="AF14" s="656"/>
      <c r="AG14" s="656"/>
      <c r="AH14" s="656"/>
      <c r="AI14" s="656"/>
      <c r="AJ14" s="657"/>
      <c r="AK14" s="655" t="s">
        <v>717</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717</v>
      </c>
      <c r="Q15" s="656"/>
      <c r="R15" s="656"/>
      <c r="S15" s="656"/>
      <c r="T15" s="656"/>
      <c r="U15" s="656"/>
      <c r="V15" s="657"/>
      <c r="W15" s="655" t="s">
        <v>717</v>
      </c>
      <c r="X15" s="656"/>
      <c r="Y15" s="656"/>
      <c r="Z15" s="656"/>
      <c r="AA15" s="656"/>
      <c r="AB15" s="656"/>
      <c r="AC15" s="657"/>
      <c r="AD15" s="655" t="s">
        <v>717</v>
      </c>
      <c r="AE15" s="656"/>
      <c r="AF15" s="656"/>
      <c r="AG15" s="656"/>
      <c r="AH15" s="656"/>
      <c r="AI15" s="656"/>
      <c r="AJ15" s="657"/>
      <c r="AK15" s="655" t="s">
        <v>752</v>
      </c>
      <c r="AL15" s="656"/>
      <c r="AM15" s="656"/>
      <c r="AN15" s="656"/>
      <c r="AO15" s="656"/>
      <c r="AP15" s="656"/>
      <c r="AQ15" s="657"/>
      <c r="AR15" s="655"/>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717</v>
      </c>
      <c r="Q16" s="656"/>
      <c r="R16" s="656"/>
      <c r="S16" s="656"/>
      <c r="T16" s="656"/>
      <c r="U16" s="656"/>
      <c r="V16" s="657"/>
      <c r="W16" s="655" t="s">
        <v>717</v>
      </c>
      <c r="X16" s="656"/>
      <c r="Y16" s="656"/>
      <c r="Z16" s="656"/>
      <c r="AA16" s="656"/>
      <c r="AB16" s="656"/>
      <c r="AC16" s="657"/>
      <c r="AD16" s="655" t="s">
        <v>752</v>
      </c>
      <c r="AE16" s="656"/>
      <c r="AF16" s="656"/>
      <c r="AG16" s="656"/>
      <c r="AH16" s="656"/>
      <c r="AI16" s="656"/>
      <c r="AJ16" s="657"/>
      <c r="AK16" s="655" t="s">
        <v>717</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717</v>
      </c>
      <c r="Q17" s="656"/>
      <c r="R17" s="656"/>
      <c r="S17" s="656"/>
      <c r="T17" s="656"/>
      <c r="U17" s="656"/>
      <c r="V17" s="657"/>
      <c r="W17" s="655">
        <v>2</v>
      </c>
      <c r="X17" s="656"/>
      <c r="Y17" s="656"/>
      <c r="Z17" s="656"/>
      <c r="AA17" s="656"/>
      <c r="AB17" s="656"/>
      <c r="AC17" s="657"/>
      <c r="AD17" s="655" t="s">
        <v>752</v>
      </c>
      <c r="AE17" s="656"/>
      <c r="AF17" s="656"/>
      <c r="AG17" s="656"/>
      <c r="AH17" s="656"/>
      <c r="AI17" s="656"/>
      <c r="AJ17" s="657"/>
      <c r="AK17" s="655" t="s">
        <v>717</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36</v>
      </c>
      <c r="Q18" s="874"/>
      <c r="R18" s="874"/>
      <c r="S18" s="874"/>
      <c r="T18" s="874"/>
      <c r="U18" s="874"/>
      <c r="V18" s="875"/>
      <c r="W18" s="873">
        <f>SUM(W13:AC17)</f>
        <v>36</v>
      </c>
      <c r="X18" s="874"/>
      <c r="Y18" s="874"/>
      <c r="Z18" s="874"/>
      <c r="AA18" s="874"/>
      <c r="AB18" s="874"/>
      <c r="AC18" s="875"/>
      <c r="AD18" s="873">
        <f>SUM(AD13:AJ17)</f>
        <v>16</v>
      </c>
      <c r="AE18" s="874"/>
      <c r="AF18" s="874"/>
      <c r="AG18" s="874"/>
      <c r="AH18" s="874"/>
      <c r="AI18" s="874"/>
      <c r="AJ18" s="875"/>
      <c r="AK18" s="873">
        <f>SUM(AK13:AQ17)</f>
        <v>13</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36</v>
      </c>
      <c r="Q19" s="656"/>
      <c r="R19" s="656"/>
      <c r="S19" s="656"/>
      <c r="T19" s="656"/>
      <c r="U19" s="656"/>
      <c r="V19" s="657"/>
      <c r="W19" s="655">
        <v>36</v>
      </c>
      <c r="X19" s="656"/>
      <c r="Y19" s="656"/>
      <c r="Z19" s="656"/>
      <c r="AA19" s="656"/>
      <c r="AB19" s="656"/>
      <c r="AC19" s="657"/>
      <c r="AD19" s="655">
        <v>12</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0.75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352</v>
      </c>
      <c r="H21" s="315"/>
      <c r="I21" s="315"/>
      <c r="J21" s="315"/>
      <c r="K21" s="315"/>
      <c r="L21" s="315"/>
      <c r="M21" s="315"/>
      <c r="N21" s="315"/>
      <c r="O21" s="315"/>
      <c r="P21" s="316">
        <f>IF(P19=0, "-", SUM(P19)/SUM(P13,P14))</f>
        <v>1</v>
      </c>
      <c r="Q21" s="316"/>
      <c r="R21" s="316"/>
      <c r="S21" s="316"/>
      <c r="T21" s="316"/>
      <c r="U21" s="316"/>
      <c r="V21" s="316"/>
      <c r="W21" s="316">
        <f t="shared" ref="W21" si="2">IF(W19=0, "-", SUM(W19)/SUM(W13,W14))</f>
        <v>1.0588235294117647</v>
      </c>
      <c r="X21" s="316"/>
      <c r="Y21" s="316"/>
      <c r="Z21" s="316"/>
      <c r="AA21" s="316"/>
      <c r="AB21" s="316"/>
      <c r="AC21" s="316"/>
      <c r="AD21" s="316">
        <f t="shared" ref="AD21" si="3">IF(AD19=0, "-", SUM(AD19)/SUM(AD13,AD14))</f>
        <v>0.75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707</v>
      </c>
      <c r="B22" s="969"/>
      <c r="C22" s="969"/>
      <c r="D22" s="969"/>
      <c r="E22" s="969"/>
      <c r="F22" s="970"/>
      <c r="G22" s="964" t="s">
        <v>331</v>
      </c>
      <c r="H22" s="222"/>
      <c r="I22" s="222"/>
      <c r="J22" s="222"/>
      <c r="K22" s="222"/>
      <c r="L22" s="222"/>
      <c r="M22" s="222"/>
      <c r="N22" s="222"/>
      <c r="O22" s="223"/>
      <c r="P22" s="929" t="s">
        <v>705</v>
      </c>
      <c r="Q22" s="222"/>
      <c r="R22" s="222"/>
      <c r="S22" s="222"/>
      <c r="T22" s="222"/>
      <c r="U22" s="222"/>
      <c r="V22" s="223"/>
      <c r="W22" s="929" t="s">
        <v>706</v>
      </c>
      <c r="X22" s="222"/>
      <c r="Y22" s="222"/>
      <c r="Z22" s="222"/>
      <c r="AA22" s="222"/>
      <c r="AB22" s="222"/>
      <c r="AC22" s="223"/>
      <c r="AD22" s="929" t="s">
        <v>330</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718</v>
      </c>
      <c r="H23" s="966"/>
      <c r="I23" s="966"/>
      <c r="J23" s="966"/>
      <c r="K23" s="966"/>
      <c r="L23" s="966"/>
      <c r="M23" s="966"/>
      <c r="N23" s="966"/>
      <c r="O23" s="967"/>
      <c r="P23" s="915">
        <v>13</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hidden="1" customHeight="1" x14ac:dyDescent="0.15">
      <c r="A24" s="971"/>
      <c r="B24" s="972"/>
      <c r="C24" s="972"/>
      <c r="D24" s="972"/>
      <c r="E24" s="972"/>
      <c r="F24" s="973"/>
      <c r="G24" s="931"/>
      <c r="H24" s="932"/>
      <c r="I24" s="932"/>
      <c r="J24" s="932"/>
      <c r="K24" s="932"/>
      <c r="L24" s="932"/>
      <c r="M24" s="932"/>
      <c r="N24" s="932"/>
      <c r="O24" s="933"/>
      <c r="P24" s="655"/>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hidden="1" customHeight="1" x14ac:dyDescent="0.15">
      <c r="A25" s="971"/>
      <c r="B25" s="972"/>
      <c r="C25" s="972"/>
      <c r="D25" s="972"/>
      <c r="E25" s="972"/>
      <c r="F25" s="973"/>
      <c r="G25" s="931"/>
      <c r="H25" s="932"/>
      <c r="I25" s="932"/>
      <c r="J25" s="932"/>
      <c r="K25" s="932"/>
      <c r="L25" s="932"/>
      <c r="M25" s="932"/>
      <c r="N25" s="932"/>
      <c r="O25" s="933"/>
      <c r="P25" s="655"/>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hidden="1" customHeight="1" x14ac:dyDescent="0.15">
      <c r="A26" s="971"/>
      <c r="B26" s="972"/>
      <c r="C26" s="972"/>
      <c r="D26" s="972"/>
      <c r="E26" s="972"/>
      <c r="F26" s="973"/>
      <c r="G26" s="931"/>
      <c r="H26" s="932"/>
      <c r="I26" s="932"/>
      <c r="J26" s="932"/>
      <c r="K26" s="932"/>
      <c r="L26" s="932"/>
      <c r="M26" s="932"/>
      <c r="N26" s="932"/>
      <c r="O26" s="933"/>
      <c r="P26" s="655"/>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335</v>
      </c>
      <c r="H28" s="935"/>
      <c r="I28" s="935"/>
      <c r="J28" s="935"/>
      <c r="K28" s="935"/>
      <c r="L28" s="935"/>
      <c r="M28" s="935"/>
      <c r="N28" s="935"/>
      <c r="O28" s="936"/>
      <c r="P28" s="873">
        <f>P29-SUM(P23:P27)</f>
        <v>0</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332</v>
      </c>
      <c r="H29" s="938"/>
      <c r="I29" s="938"/>
      <c r="J29" s="938"/>
      <c r="K29" s="938"/>
      <c r="L29" s="938"/>
      <c r="M29" s="938"/>
      <c r="N29" s="938"/>
      <c r="O29" s="939"/>
      <c r="P29" s="655">
        <f>AK13</f>
        <v>13</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347</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388</v>
      </c>
      <c r="AF30" s="854"/>
      <c r="AG30" s="854"/>
      <c r="AH30" s="855"/>
      <c r="AI30" s="910" t="s">
        <v>410</v>
      </c>
      <c r="AJ30" s="910"/>
      <c r="AK30" s="910"/>
      <c r="AL30" s="853"/>
      <c r="AM30" s="910" t="s">
        <v>507</v>
      </c>
      <c r="AN30" s="910"/>
      <c r="AO30" s="910"/>
      <c r="AP30" s="853"/>
      <c r="AQ30" s="765" t="s">
        <v>232</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717</v>
      </c>
      <c r="AR31" s="201"/>
      <c r="AS31" s="136" t="s">
        <v>233</v>
      </c>
      <c r="AT31" s="137"/>
      <c r="AU31" s="200" t="s">
        <v>770</v>
      </c>
      <c r="AV31" s="200"/>
      <c r="AW31" s="392" t="s">
        <v>179</v>
      </c>
      <c r="AX31" s="393"/>
    </row>
    <row r="32" spans="1:50" ht="23.25" customHeight="1" x14ac:dyDescent="0.15">
      <c r="A32" s="397"/>
      <c r="B32" s="395"/>
      <c r="C32" s="395"/>
      <c r="D32" s="395"/>
      <c r="E32" s="395"/>
      <c r="F32" s="396"/>
      <c r="G32" s="563" t="s">
        <v>765</v>
      </c>
      <c r="H32" s="564"/>
      <c r="I32" s="564"/>
      <c r="J32" s="564"/>
      <c r="K32" s="564"/>
      <c r="L32" s="564"/>
      <c r="M32" s="564"/>
      <c r="N32" s="564"/>
      <c r="O32" s="565"/>
      <c r="P32" s="108" t="s">
        <v>719</v>
      </c>
      <c r="Q32" s="108"/>
      <c r="R32" s="108"/>
      <c r="S32" s="108"/>
      <c r="T32" s="108"/>
      <c r="U32" s="108"/>
      <c r="V32" s="108"/>
      <c r="W32" s="108"/>
      <c r="X32" s="109"/>
      <c r="Y32" s="470" t="s">
        <v>12</v>
      </c>
      <c r="Z32" s="530"/>
      <c r="AA32" s="531"/>
      <c r="AB32" s="460" t="s">
        <v>720</v>
      </c>
      <c r="AC32" s="460"/>
      <c r="AD32" s="460"/>
      <c r="AE32" s="218">
        <v>20.922000000000001</v>
      </c>
      <c r="AF32" s="219"/>
      <c r="AG32" s="219"/>
      <c r="AH32" s="219"/>
      <c r="AI32" s="218">
        <v>30.092700000000001</v>
      </c>
      <c r="AJ32" s="219"/>
      <c r="AK32" s="219"/>
      <c r="AL32" s="219"/>
      <c r="AM32" s="218">
        <v>40.294499999999999</v>
      </c>
      <c r="AN32" s="219"/>
      <c r="AO32" s="219"/>
      <c r="AP32" s="219"/>
      <c r="AQ32" s="336" t="s">
        <v>717</v>
      </c>
      <c r="AR32" s="208"/>
      <c r="AS32" s="208"/>
      <c r="AT32" s="337"/>
      <c r="AU32" s="219" t="s">
        <v>717</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720</v>
      </c>
      <c r="AC33" s="522"/>
      <c r="AD33" s="522"/>
      <c r="AE33" s="218">
        <v>12</v>
      </c>
      <c r="AF33" s="219"/>
      <c r="AG33" s="219"/>
      <c r="AH33" s="219"/>
      <c r="AI33" s="218">
        <v>24</v>
      </c>
      <c r="AJ33" s="219"/>
      <c r="AK33" s="219"/>
      <c r="AL33" s="219"/>
      <c r="AM33" s="218">
        <v>36</v>
      </c>
      <c r="AN33" s="219"/>
      <c r="AO33" s="219"/>
      <c r="AP33" s="219"/>
      <c r="AQ33" s="336" t="s">
        <v>717</v>
      </c>
      <c r="AR33" s="208"/>
      <c r="AS33" s="208"/>
      <c r="AT33" s="337"/>
      <c r="AU33" s="219" t="s">
        <v>717</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v>174.4</v>
      </c>
      <c r="AF34" s="219"/>
      <c r="AG34" s="219"/>
      <c r="AH34" s="219"/>
      <c r="AI34" s="218">
        <v>125.4</v>
      </c>
      <c r="AJ34" s="219"/>
      <c r="AK34" s="219"/>
      <c r="AL34" s="219"/>
      <c r="AM34" s="218">
        <v>111.9</v>
      </c>
      <c r="AN34" s="219"/>
      <c r="AO34" s="219"/>
      <c r="AP34" s="219"/>
      <c r="AQ34" s="336" t="s">
        <v>717</v>
      </c>
      <c r="AR34" s="208"/>
      <c r="AS34" s="208"/>
      <c r="AT34" s="337"/>
      <c r="AU34" s="219" t="s">
        <v>717</v>
      </c>
      <c r="AV34" s="219"/>
      <c r="AW34" s="219"/>
      <c r="AX34" s="221"/>
    </row>
    <row r="35" spans="1:51" ht="23.25" customHeight="1" x14ac:dyDescent="0.15">
      <c r="A35" s="228" t="s">
        <v>378</v>
      </c>
      <c r="B35" s="229"/>
      <c r="C35" s="229"/>
      <c r="D35" s="229"/>
      <c r="E35" s="229"/>
      <c r="F35" s="230"/>
      <c r="G35" s="234" t="s">
        <v>717</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347</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388</v>
      </c>
      <c r="AF37" s="247"/>
      <c r="AG37" s="247"/>
      <c r="AH37" s="247"/>
      <c r="AI37" s="247" t="s">
        <v>410</v>
      </c>
      <c r="AJ37" s="247"/>
      <c r="AK37" s="247"/>
      <c r="AL37" s="247"/>
      <c r="AM37" s="247" t="s">
        <v>507</v>
      </c>
      <c r="AN37" s="247"/>
      <c r="AO37" s="247"/>
      <c r="AP37" s="247"/>
      <c r="AQ37" s="154" t="s">
        <v>232</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t="s">
        <v>750</v>
      </c>
      <c r="AR38" s="201"/>
      <c r="AS38" s="136" t="s">
        <v>233</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t="s">
        <v>720</v>
      </c>
      <c r="AC39" s="460"/>
      <c r="AD39" s="460"/>
      <c r="AE39" s="218"/>
      <c r="AF39" s="219"/>
      <c r="AG39" s="219"/>
      <c r="AH39" s="219"/>
      <c r="AI39" s="218"/>
      <c r="AJ39" s="219"/>
      <c r="AK39" s="219"/>
      <c r="AL39" s="219"/>
      <c r="AM39" s="218"/>
      <c r="AN39" s="219"/>
      <c r="AO39" s="219"/>
      <c r="AP39" s="219"/>
      <c r="AQ39" s="336"/>
      <c r="AR39" s="208"/>
      <c r="AS39" s="208"/>
      <c r="AT39" s="337"/>
      <c r="AU39" s="219" t="s">
        <v>750</v>
      </c>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t="s">
        <v>720</v>
      </c>
      <c r="AC40" s="522"/>
      <c r="AD40" s="522"/>
      <c r="AE40" s="218"/>
      <c r="AF40" s="219"/>
      <c r="AG40" s="219"/>
      <c r="AH40" s="219"/>
      <c r="AI40" s="218"/>
      <c r="AJ40" s="219"/>
      <c r="AK40" s="219"/>
      <c r="AL40" s="219"/>
      <c r="AM40" s="218"/>
      <c r="AN40" s="219"/>
      <c r="AO40" s="219"/>
      <c r="AP40" s="219"/>
      <c r="AQ40" s="336"/>
      <c r="AR40" s="208"/>
      <c r="AS40" s="208"/>
      <c r="AT40" s="337"/>
      <c r="AU40" s="219" t="s">
        <v>750</v>
      </c>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t="s">
        <v>750</v>
      </c>
      <c r="AV41" s="219"/>
      <c r="AW41" s="219"/>
      <c r="AX41" s="221"/>
      <c r="AY41">
        <f t="shared" si="4"/>
        <v>0</v>
      </c>
    </row>
    <row r="42" spans="1:51" ht="23.25" hidden="1" customHeight="1" x14ac:dyDescent="0.15">
      <c r="A42" s="228" t="s">
        <v>378</v>
      </c>
      <c r="B42" s="229"/>
      <c r="C42" s="229"/>
      <c r="D42" s="229"/>
      <c r="E42" s="229"/>
      <c r="F42" s="230"/>
      <c r="G42" s="234" t="s">
        <v>751</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thickBo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347</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388</v>
      </c>
      <c r="AF44" s="247"/>
      <c r="AG44" s="247"/>
      <c r="AH44" s="247"/>
      <c r="AI44" s="247" t="s">
        <v>410</v>
      </c>
      <c r="AJ44" s="247"/>
      <c r="AK44" s="247"/>
      <c r="AL44" s="247"/>
      <c r="AM44" s="247" t="s">
        <v>507</v>
      </c>
      <c r="AN44" s="247"/>
      <c r="AO44" s="247"/>
      <c r="AP44" s="247"/>
      <c r="AQ44" s="154" t="s">
        <v>232</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347</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388</v>
      </c>
      <c r="AF51" s="247"/>
      <c r="AG51" s="247"/>
      <c r="AH51" s="247"/>
      <c r="AI51" s="247" t="s">
        <v>410</v>
      </c>
      <c r="AJ51" s="247"/>
      <c r="AK51" s="247"/>
      <c r="AL51" s="247"/>
      <c r="AM51" s="247" t="s">
        <v>507</v>
      </c>
      <c r="AN51" s="247"/>
      <c r="AO51" s="247"/>
      <c r="AP51" s="247"/>
      <c r="AQ51" s="154" t="s">
        <v>232</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347</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388</v>
      </c>
      <c r="AF58" s="247"/>
      <c r="AG58" s="247"/>
      <c r="AH58" s="247"/>
      <c r="AI58" s="247" t="s">
        <v>410</v>
      </c>
      <c r="AJ58" s="247"/>
      <c r="AK58" s="247"/>
      <c r="AL58" s="247"/>
      <c r="AM58" s="247" t="s">
        <v>507</v>
      </c>
      <c r="AN58" s="247"/>
      <c r="AO58" s="247"/>
      <c r="AP58" s="247"/>
      <c r="AQ58" s="154" t="s">
        <v>232</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348</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343</v>
      </c>
      <c r="X65" s="487"/>
      <c r="Y65" s="490"/>
      <c r="Z65" s="490"/>
      <c r="AA65" s="491"/>
      <c r="AB65" s="241" t="s">
        <v>11</v>
      </c>
      <c r="AC65" s="242"/>
      <c r="AD65" s="243"/>
      <c r="AE65" s="247" t="s">
        <v>388</v>
      </c>
      <c r="AF65" s="247"/>
      <c r="AG65" s="247"/>
      <c r="AH65" s="247"/>
      <c r="AI65" s="247" t="s">
        <v>410</v>
      </c>
      <c r="AJ65" s="247"/>
      <c r="AK65" s="247"/>
      <c r="AL65" s="247"/>
      <c r="AM65" s="247" t="s">
        <v>507</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346</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368</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368</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369</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353</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367</v>
      </c>
      <c r="X70" s="309"/>
      <c r="Y70" s="267" t="s">
        <v>12</v>
      </c>
      <c r="Z70" s="267"/>
      <c r="AA70" s="268"/>
      <c r="AB70" s="269" t="s">
        <v>368</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368</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369</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348</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388</v>
      </c>
      <c r="AF73" s="247"/>
      <c r="AG73" s="247"/>
      <c r="AH73" s="247"/>
      <c r="AI73" s="247" t="s">
        <v>410</v>
      </c>
      <c r="AJ73" s="247"/>
      <c r="AK73" s="247"/>
      <c r="AL73" s="247"/>
      <c r="AM73" s="247" t="s">
        <v>507</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381</v>
      </c>
      <c r="B78" s="330"/>
      <c r="C78" s="330"/>
      <c r="D78" s="330"/>
      <c r="E78" s="327" t="s">
        <v>326</v>
      </c>
      <c r="F78" s="328"/>
      <c r="G78" s="54" t="s">
        <v>235</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342</v>
      </c>
      <c r="AP79" s="274"/>
      <c r="AQ79" s="274"/>
      <c r="AR79" s="76"/>
      <c r="AS79" s="273"/>
      <c r="AT79" s="274"/>
      <c r="AU79" s="274"/>
      <c r="AV79" s="274"/>
      <c r="AW79" s="274"/>
      <c r="AX79" s="963"/>
      <c r="AY79">
        <f>COUNTIF($AR$79,"☑")</f>
        <v>0</v>
      </c>
    </row>
    <row r="80" spans="1:51" ht="18.75" hidden="1" customHeight="1" x14ac:dyDescent="0.15">
      <c r="A80" s="859" t="s">
        <v>147</v>
      </c>
      <c r="B80" s="523" t="s">
        <v>339</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700</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0</v>
      </c>
    </row>
    <row r="81" spans="1:60" ht="22.5" hidden="1"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0</v>
      </c>
    </row>
    <row r="82" spans="1:60" ht="22.5" hidden="1" customHeight="1" x14ac:dyDescent="0.15">
      <c r="A82" s="860"/>
      <c r="B82" s="526"/>
      <c r="C82" s="424"/>
      <c r="D82" s="424"/>
      <c r="E82" s="424"/>
      <c r="F82" s="425"/>
      <c r="G82" s="674"/>
      <c r="H82" s="674"/>
      <c r="I82" s="674"/>
      <c r="J82" s="674"/>
      <c r="K82" s="674"/>
      <c r="L82" s="674"/>
      <c r="M82" s="674"/>
      <c r="N82" s="674"/>
      <c r="O82" s="674"/>
      <c r="P82" s="674"/>
      <c r="Q82" s="674"/>
      <c r="R82" s="674"/>
      <c r="S82" s="674"/>
      <c r="T82" s="674"/>
      <c r="U82" s="674"/>
      <c r="V82" s="674"/>
      <c r="W82" s="674"/>
      <c r="X82" s="674"/>
      <c r="Y82" s="674"/>
      <c r="Z82" s="674"/>
      <c r="AA82" s="675"/>
      <c r="AB82" s="879"/>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0</v>
      </c>
    </row>
    <row r="83" spans="1:60" ht="22.5" hidden="1"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0</v>
      </c>
    </row>
    <row r="84" spans="1:60" ht="19.5" hidden="1"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0</v>
      </c>
    </row>
    <row r="85" spans="1:60" ht="18.75" hidden="1"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388</v>
      </c>
      <c r="AF85" s="247"/>
      <c r="AG85" s="247"/>
      <c r="AH85" s="247"/>
      <c r="AI85" s="247" t="s">
        <v>410</v>
      </c>
      <c r="AJ85" s="247"/>
      <c r="AK85" s="247"/>
      <c r="AL85" s="247"/>
      <c r="AM85" s="247" t="s">
        <v>507</v>
      </c>
      <c r="AN85" s="247"/>
      <c r="AO85" s="247"/>
      <c r="AP85" s="247"/>
      <c r="AQ85" s="158" t="s">
        <v>232</v>
      </c>
      <c r="AR85" s="133"/>
      <c r="AS85" s="133"/>
      <c r="AT85" s="134"/>
      <c r="AU85" s="532" t="s">
        <v>134</v>
      </c>
      <c r="AV85" s="532"/>
      <c r="AW85" s="532"/>
      <c r="AX85" s="533"/>
      <c r="AY85">
        <f t="shared" si="10"/>
        <v>0</v>
      </c>
      <c r="AZ85" s="10"/>
      <c r="BA85" s="10"/>
      <c r="BB85" s="10"/>
      <c r="BC85" s="10"/>
    </row>
    <row r="86" spans="1:60" ht="18.75" hidden="1"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c r="AR86" s="200"/>
      <c r="AS86" s="136" t="s">
        <v>233</v>
      </c>
      <c r="AT86" s="137"/>
      <c r="AU86" s="200"/>
      <c r="AV86" s="200"/>
      <c r="AW86" s="392" t="s">
        <v>179</v>
      </c>
      <c r="AX86" s="393"/>
      <c r="AY86">
        <f t="shared" si="10"/>
        <v>0</v>
      </c>
      <c r="AZ86" s="10"/>
      <c r="BA86" s="10"/>
      <c r="BB86" s="10"/>
      <c r="BC86" s="10"/>
      <c r="BD86" s="10"/>
      <c r="BE86" s="10"/>
      <c r="BF86" s="10"/>
      <c r="BG86" s="10"/>
      <c r="BH86" s="10"/>
    </row>
    <row r="87" spans="1:60" ht="23.25" hidden="1" customHeight="1" x14ac:dyDescent="0.15">
      <c r="A87" s="860"/>
      <c r="B87" s="424"/>
      <c r="C87" s="424"/>
      <c r="D87" s="424"/>
      <c r="E87" s="424"/>
      <c r="F87" s="425"/>
      <c r="G87" s="107"/>
      <c r="H87" s="108"/>
      <c r="I87" s="108"/>
      <c r="J87" s="108"/>
      <c r="K87" s="108"/>
      <c r="L87" s="108"/>
      <c r="M87" s="108"/>
      <c r="N87" s="108"/>
      <c r="O87" s="109"/>
      <c r="P87" s="108"/>
      <c r="Q87" s="513"/>
      <c r="R87" s="513"/>
      <c r="S87" s="513"/>
      <c r="T87" s="513"/>
      <c r="U87" s="513"/>
      <c r="V87" s="513"/>
      <c r="W87" s="513"/>
      <c r="X87" s="514"/>
      <c r="Y87" s="560" t="s">
        <v>62</v>
      </c>
      <c r="Z87" s="561"/>
      <c r="AA87" s="562"/>
      <c r="AB87" s="460"/>
      <c r="AC87" s="460"/>
      <c r="AD87" s="46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c r="AC88" s="522"/>
      <c r="AD88" s="52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388</v>
      </c>
      <c r="AF90" s="247"/>
      <c r="AG90" s="247"/>
      <c r="AH90" s="247"/>
      <c r="AI90" s="247" t="s">
        <v>410</v>
      </c>
      <c r="AJ90" s="247"/>
      <c r="AK90" s="247"/>
      <c r="AL90" s="247"/>
      <c r="AM90" s="247" t="s">
        <v>507</v>
      </c>
      <c r="AN90" s="247"/>
      <c r="AO90" s="247"/>
      <c r="AP90" s="247"/>
      <c r="AQ90" s="158" t="s">
        <v>232</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388</v>
      </c>
      <c r="AF95" s="247"/>
      <c r="AG95" s="247"/>
      <c r="AH95" s="247"/>
      <c r="AI95" s="247" t="s">
        <v>410</v>
      </c>
      <c r="AJ95" s="247"/>
      <c r="AK95" s="247"/>
      <c r="AL95" s="247"/>
      <c r="AM95" s="247" t="s">
        <v>507</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customHeight="1" x14ac:dyDescent="0.15">
      <c r="A100" s="500" t="s">
        <v>349</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388</v>
      </c>
      <c r="AF100" s="539"/>
      <c r="AG100" s="539"/>
      <c r="AH100" s="540"/>
      <c r="AI100" s="538" t="s">
        <v>410</v>
      </c>
      <c r="AJ100" s="539"/>
      <c r="AK100" s="539"/>
      <c r="AL100" s="540"/>
      <c r="AM100" s="538" t="s">
        <v>507</v>
      </c>
      <c r="AN100" s="539"/>
      <c r="AO100" s="539"/>
      <c r="AP100" s="540"/>
      <c r="AQ100" s="317" t="s">
        <v>415</v>
      </c>
      <c r="AR100" s="318"/>
      <c r="AS100" s="318"/>
      <c r="AT100" s="319"/>
      <c r="AU100" s="317" t="s">
        <v>541</v>
      </c>
      <c r="AV100" s="318"/>
      <c r="AW100" s="318"/>
      <c r="AX100" s="320"/>
    </row>
    <row r="101" spans="1:60" ht="23.25" customHeight="1" x14ac:dyDescent="0.15">
      <c r="A101" s="418"/>
      <c r="B101" s="419"/>
      <c r="C101" s="419"/>
      <c r="D101" s="419"/>
      <c r="E101" s="419"/>
      <c r="F101" s="420"/>
      <c r="G101" s="108" t="s">
        <v>753</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721</v>
      </c>
      <c r="AC101" s="460"/>
      <c r="AD101" s="460"/>
      <c r="AE101" s="282">
        <v>4</v>
      </c>
      <c r="AF101" s="282"/>
      <c r="AG101" s="282"/>
      <c r="AH101" s="282"/>
      <c r="AI101" s="282">
        <v>4</v>
      </c>
      <c r="AJ101" s="282"/>
      <c r="AK101" s="282"/>
      <c r="AL101" s="282"/>
      <c r="AM101" s="282">
        <v>4</v>
      </c>
      <c r="AN101" s="282"/>
      <c r="AO101" s="282"/>
      <c r="AP101" s="282"/>
      <c r="AQ101" s="282" t="s">
        <v>717</v>
      </c>
      <c r="AR101" s="282"/>
      <c r="AS101" s="282"/>
      <c r="AT101" s="282"/>
      <c r="AU101" s="218" t="s">
        <v>717</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721</v>
      </c>
      <c r="AC102" s="460"/>
      <c r="AD102" s="460"/>
      <c r="AE102" s="282">
        <v>4</v>
      </c>
      <c r="AF102" s="282"/>
      <c r="AG102" s="282"/>
      <c r="AH102" s="282"/>
      <c r="AI102" s="282">
        <v>4</v>
      </c>
      <c r="AJ102" s="282"/>
      <c r="AK102" s="282"/>
      <c r="AL102" s="282"/>
      <c r="AM102" s="282">
        <v>4</v>
      </c>
      <c r="AN102" s="282"/>
      <c r="AO102" s="282"/>
      <c r="AP102" s="282"/>
      <c r="AQ102" s="282">
        <v>4</v>
      </c>
      <c r="AR102" s="282"/>
      <c r="AS102" s="282"/>
      <c r="AT102" s="282"/>
      <c r="AU102" s="225" t="s">
        <v>717</v>
      </c>
      <c r="AV102" s="226"/>
      <c r="AW102" s="226"/>
      <c r="AX102" s="321"/>
    </row>
    <row r="103" spans="1:60" ht="31.5" hidden="1" customHeight="1" x14ac:dyDescent="0.15">
      <c r="A103" s="415" t="s">
        <v>349</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388</v>
      </c>
      <c r="AF103" s="247"/>
      <c r="AG103" s="247"/>
      <c r="AH103" s="247"/>
      <c r="AI103" s="247" t="s">
        <v>410</v>
      </c>
      <c r="AJ103" s="247"/>
      <c r="AK103" s="247"/>
      <c r="AL103" s="247"/>
      <c r="AM103" s="247" t="s">
        <v>507</v>
      </c>
      <c r="AN103" s="247"/>
      <c r="AO103" s="247"/>
      <c r="AP103" s="247"/>
      <c r="AQ103" s="279" t="s">
        <v>415</v>
      </c>
      <c r="AR103" s="280"/>
      <c r="AS103" s="280"/>
      <c r="AT103" s="280"/>
      <c r="AU103" s="279" t="s">
        <v>541</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544"/>
      <c r="AC105" s="545"/>
      <c r="AD105" s="546"/>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349</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388</v>
      </c>
      <c r="AF106" s="247"/>
      <c r="AG106" s="247"/>
      <c r="AH106" s="247"/>
      <c r="AI106" s="247" t="s">
        <v>410</v>
      </c>
      <c r="AJ106" s="247"/>
      <c r="AK106" s="247"/>
      <c r="AL106" s="247"/>
      <c r="AM106" s="247" t="s">
        <v>507</v>
      </c>
      <c r="AN106" s="247"/>
      <c r="AO106" s="247"/>
      <c r="AP106" s="247"/>
      <c r="AQ106" s="279" t="s">
        <v>415</v>
      </c>
      <c r="AR106" s="280"/>
      <c r="AS106" s="280"/>
      <c r="AT106" s="280"/>
      <c r="AU106" s="279" t="s">
        <v>541</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349</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388</v>
      </c>
      <c r="AF109" s="247"/>
      <c r="AG109" s="247"/>
      <c r="AH109" s="247"/>
      <c r="AI109" s="247" t="s">
        <v>410</v>
      </c>
      <c r="AJ109" s="247"/>
      <c r="AK109" s="247"/>
      <c r="AL109" s="247"/>
      <c r="AM109" s="247" t="s">
        <v>507</v>
      </c>
      <c r="AN109" s="247"/>
      <c r="AO109" s="247"/>
      <c r="AP109" s="247"/>
      <c r="AQ109" s="279" t="s">
        <v>415</v>
      </c>
      <c r="AR109" s="280"/>
      <c r="AS109" s="280"/>
      <c r="AT109" s="280"/>
      <c r="AU109" s="279" t="s">
        <v>541</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349</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388</v>
      </c>
      <c r="AF112" s="247"/>
      <c r="AG112" s="247"/>
      <c r="AH112" s="247"/>
      <c r="AI112" s="247" t="s">
        <v>410</v>
      </c>
      <c r="AJ112" s="247"/>
      <c r="AK112" s="247"/>
      <c r="AL112" s="247"/>
      <c r="AM112" s="247" t="s">
        <v>507</v>
      </c>
      <c r="AN112" s="247"/>
      <c r="AO112" s="247"/>
      <c r="AP112" s="247"/>
      <c r="AQ112" s="279" t="s">
        <v>415</v>
      </c>
      <c r="AR112" s="280"/>
      <c r="AS112" s="280"/>
      <c r="AT112" s="280"/>
      <c r="AU112" s="279" t="s">
        <v>541</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388</v>
      </c>
      <c r="AF115" s="247"/>
      <c r="AG115" s="247"/>
      <c r="AH115" s="247"/>
      <c r="AI115" s="247" t="s">
        <v>410</v>
      </c>
      <c r="AJ115" s="247"/>
      <c r="AK115" s="247"/>
      <c r="AL115" s="247"/>
      <c r="AM115" s="247" t="s">
        <v>507</v>
      </c>
      <c r="AN115" s="247"/>
      <c r="AO115" s="247"/>
      <c r="AP115" s="247"/>
      <c r="AQ115" s="589" t="s">
        <v>542</v>
      </c>
      <c r="AR115" s="590"/>
      <c r="AS115" s="590"/>
      <c r="AT115" s="590"/>
      <c r="AU115" s="590"/>
      <c r="AV115" s="590"/>
      <c r="AW115" s="590"/>
      <c r="AX115" s="591"/>
    </row>
    <row r="116" spans="1:51" ht="23.25" customHeight="1" x14ac:dyDescent="0.15">
      <c r="A116" s="435"/>
      <c r="B116" s="436"/>
      <c r="C116" s="436"/>
      <c r="D116" s="436"/>
      <c r="E116" s="436"/>
      <c r="F116" s="437"/>
      <c r="G116" s="387" t="s">
        <v>754</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722</v>
      </c>
      <c r="AC116" s="462"/>
      <c r="AD116" s="463"/>
      <c r="AE116" s="282">
        <v>2.9</v>
      </c>
      <c r="AF116" s="282"/>
      <c r="AG116" s="282"/>
      <c r="AH116" s="282"/>
      <c r="AI116" s="282">
        <v>2.9</v>
      </c>
      <c r="AJ116" s="282"/>
      <c r="AK116" s="282"/>
      <c r="AL116" s="282"/>
      <c r="AM116" s="282">
        <v>3.1</v>
      </c>
      <c r="AN116" s="282"/>
      <c r="AO116" s="282"/>
      <c r="AP116" s="282"/>
      <c r="AQ116" s="218">
        <v>3.25</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723</v>
      </c>
      <c r="AC117" s="472"/>
      <c r="AD117" s="473"/>
      <c r="AE117" s="550" t="s">
        <v>724</v>
      </c>
      <c r="AF117" s="550"/>
      <c r="AG117" s="550"/>
      <c r="AH117" s="550"/>
      <c r="AI117" s="550" t="s">
        <v>725</v>
      </c>
      <c r="AJ117" s="550"/>
      <c r="AK117" s="550"/>
      <c r="AL117" s="550"/>
      <c r="AM117" s="550" t="s">
        <v>763</v>
      </c>
      <c r="AN117" s="550"/>
      <c r="AO117" s="550"/>
      <c r="AP117" s="550"/>
      <c r="AQ117" s="550" t="s">
        <v>766</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388</v>
      </c>
      <c r="AF118" s="247"/>
      <c r="AG118" s="247"/>
      <c r="AH118" s="247"/>
      <c r="AI118" s="247" t="s">
        <v>410</v>
      </c>
      <c r="AJ118" s="247"/>
      <c r="AK118" s="247"/>
      <c r="AL118" s="247"/>
      <c r="AM118" s="247" t="s">
        <v>507</v>
      </c>
      <c r="AN118" s="247"/>
      <c r="AO118" s="247"/>
      <c r="AP118" s="247"/>
      <c r="AQ118" s="589" t="s">
        <v>542</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thickBot="1" x14ac:dyDescent="0.2">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388</v>
      </c>
      <c r="AF121" s="247"/>
      <c r="AG121" s="247"/>
      <c r="AH121" s="247"/>
      <c r="AI121" s="247" t="s">
        <v>410</v>
      </c>
      <c r="AJ121" s="247"/>
      <c r="AK121" s="247"/>
      <c r="AL121" s="247"/>
      <c r="AM121" s="247" t="s">
        <v>507</v>
      </c>
      <c r="AN121" s="247"/>
      <c r="AO121" s="247"/>
      <c r="AP121" s="247"/>
      <c r="AQ121" s="589" t="s">
        <v>542</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357</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358</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388</v>
      </c>
      <c r="AF124" s="247"/>
      <c r="AG124" s="247"/>
      <c r="AH124" s="247"/>
      <c r="AI124" s="247" t="s">
        <v>410</v>
      </c>
      <c r="AJ124" s="247"/>
      <c r="AK124" s="247"/>
      <c r="AL124" s="247"/>
      <c r="AM124" s="247" t="s">
        <v>507</v>
      </c>
      <c r="AN124" s="247"/>
      <c r="AO124" s="247"/>
      <c r="AP124" s="247"/>
      <c r="AQ124" s="589" t="s">
        <v>542</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538</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356</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388</v>
      </c>
      <c r="AF127" s="247"/>
      <c r="AG127" s="247"/>
      <c r="AH127" s="247"/>
      <c r="AI127" s="247" t="s">
        <v>410</v>
      </c>
      <c r="AJ127" s="247"/>
      <c r="AK127" s="247"/>
      <c r="AL127" s="247"/>
      <c r="AM127" s="247" t="s">
        <v>507</v>
      </c>
      <c r="AN127" s="247"/>
      <c r="AO127" s="247"/>
      <c r="AP127" s="247"/>
      <c r="AQ127" s="589" t="s">
        <v>542</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539</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356</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403</v>
      </c>
      <c r="B130" s="186"/>
      <c r="C130" s="185" t="s">
        <v>236</v>
      </c>
      <c r="D130" s="186"/>
      <c r="E130" s="170" t="s">
        <v>265</v>
      </c>
      <c r="F130" s="171"/>
      <c r="G130" s="172" t="s">
        <v>726</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727</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388</v>
      </c>
      <c r="AF132" s="133"/>
      <c r="AG132" s="133"/>
      <c r="AH132" s="134"/>
      <c r="AI132" s="158" t="s">
        <v>410</v>
      </c>
      <c r="AJ132" s="133"/>
      <c r="AK132" s="133"/>
      <c r="AL132" s="134"/>
      <c r="AM132" s="158" t="s">
        <v>699</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717</v>
      </c>
      <c r="AR133" s="200"/>
      <c r="AS133" s="136" t="s">
        <v>233</v>
      </c>
      <c r="AT133" s="137"/>
      <c r="AU133" s="201" t="s">
        <v>717</v>
      </c>
      <c r="AV133" s="201"/>
      <c r="AW133" s="136" t="s">
        <v>179</v>
      </c>
      <c r="AX133" s="196"/>
      <c r="AY133">
        <f>$AY$132</f>
        <v>1</v>
      </c>
    </row>
    <row r="134" spans="1:51" ht="39.75" customHeight="1" x14ac:dyDescent="0.15">
      <c r="A134" s="190"/>
      <c r="B134" s="187"/>
      <c r="C134" s="181"/>
      <c r="D134" s="187"/>
      <c r="E134" s="181"/>
      <c r="F134" s="182"/>
      <c r="G134" s="107" t="s">
        <v>728</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721</v>
      </c>
      <c r="AC134" s="206"/>
      <c r="AD134" s="206"/>
      <c r="AE134" s="207">
        <v>4</v>
      </c>
      <c r="AF134" s="208"/>
      <c r="AG134" s="208"/>
      <c r="AH134" s="208"/>
      <c r="AI134" s="207">
        <v>4</v>
      </c>
      <c r="AJ134" s="208"/>
      <c r="AK134" s="208"/>
      <c r="AL134" s="208"/>
      <c r="AM134" s="207">
        <v>4</v>
      </c>
      <c r="AN134" s="208"/>
      <c r="AO134" s="208"/>
      <c r="AP134" s="208"/>
      <c r="AQ134" s="207" t="s">
        <v>717</v>
      </c>
      <c r="AR134" s="208"/>
      <c r="AS134" s="208"/>
      <c r="AT134" s="208"/>
      <c r="AU134" s="207" t="s">
        <v>717</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721</v>
      </c>
      <c r="AC135" s="214"/>
      <c r="AD135" s="214"/>
      <c r="AE135" s="207" t="s">
        <v>717</v>
      </c>
      <c r="AF135" s="208"/>
      <c r="AG135" s="208"/>
      <c r="AH135" s="208"/>
      <c r="AI135" s="207" t="s">
        <v>717</v>
      </c>
      <c r="AJ135" s="208"/>
      <c r="AK135" s="208"/>
      <c r="AL135" s="208"/>
      <c r="AM135" s="207" t="s">
        <v>717</v>
      </c>
      <c r="AN135" s="208"/>
      <c r="AO135" s="208"/>
      <c r="AP135" s="208"/>
      <c r="AQ135" s="207" t="s">
        <v>717</v>
      </c>
      <c r="AR135" s="208"/>
      <c r="AS135" s="208"/>
      <c r="AT135" s="208"/>
      <c r="AU135" s="207" t="s">
        <v>717</v>
      </c>
      <c r="AV135" s="208"/>
      <c r="AW135" s="208"/>
      <c r="AX135" s="209"/>
      <c r="AY135">
        <f t="shared" si="13"/>
        <v>1</v>
      </c>
    </row>
    <row r="136" spans="1:51" ht="18.75" hidden="1"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388</v>
      </c>
      <c r="AF136" s="133"/>
      <c r="AG136" s="133"/>
      <c r="AH136" s="134"/>
      <c r="AI136" s="158" t="s">
        <v>410</v>
      </c>
      <c r="AJ136" s="133"/>
      <c r="AK136" s="133"/>
      <c r="AL136" s="134"/>
      <c r="AM136" s="158" t="s">
        <v>699</v>
      </c>
      <c r="AN136" s="133"/>
      <c r="AO136" s="133"/>
      <c r="AP136" s="134"/>
      <c r="AQ136" s="154" t="s">
        <v>232</v>
      </c>
      <c r="AR136" s="155"/>
      <c r="AS136" s="155"/>
      <c r="AT136" s="156"/>
      <c r="AU136" s="197" t="s">
        <v>248</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233</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388</v>
      </c>
      <c r="AF140" s="133"/>
      <c r="AG140" s="133"/>
      <c r="AH140" s="134"/>
      <c r="AI140" s="158" t="s">
        <v>410</v>
      </c>
      <c r="AJ140" s="133"/>
      <c r="AK140" s="133"/>
      <c r="AL140" s="134"/>
      <c r="AM140" s="158" t="s">
        <v>699</v>
      </c>
      <c r="AN140" s="133"/>
      <c r="AO140" s="133"/>
      <c r="AP140" s="134"/>
      <c r="AQ140" s="154" t="s">
        <v>232</v>
      </c>
      <c r="AR140" s="155"/>
      <c r="AS140" s="155"/>
      <c r="AT140" s="156"/>
      <c r="AU140" s="197" t="s">
        <v>248</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233</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388</v>
      </c>
      <c r="AF144" s="133"/>
      <c r="AG144" s="133"/>
      <c r="AH144" s="134"/>
      <c r="AI144" s="158" t="s">
        <v>410</v>
      </c>
      <c r="AJ144" s="133"/>
      <c r="AK144" s="133"/>
      <c r="AL144" s="134"/>
      <c r="AM144" s="158" t="s">
        <v>699</v>
      </c>
      <c r="AN144" s="133"/>
      <c r="AO144" s="133"/>
      <c r="AP144" s="134"/>
      <c r="AQ144" s="154" t="s">
        <v>232</v>
      </c>
      <c r="AR144" s="155"/>
      <c r="AS144" s="155"/>
      <c r="AT144" s="156"/>
      <c r="AU144" s="197" t="s">
        <v>248</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233</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388</v>
      </c>
      <c r="AF148" s="133"/>
      <c r="AG148" s="133"/>
      <c r="AH148" s="134"/>
      <c r="AI148" s="158" t="s">
        <v>410</v>
      </c>
      <c r="AJ148" s="133"/>
      <c r="AK148" s="133"/>
      <c r="AL148" s="134"/>
      <c r="AM148" s="158" t="s">
        <v>699</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333</v>
      </c>
      <c r="R152" s="133"/>
      <c r="S152" s="133"/>
      <c r="T152" s="133"/>
      <c r="U152" s="133"/>
      <c r="V152" s="133"/>
      <c r="W152" s="133"/>
      <c r="X152" s="133"/>
      <c r="Y152" s="133"/>
      <c r="Z152" s="133"/>
      <c r="AA152" s="133"/>
      <c r="AB152" s="132" t="s">
        <v>334</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333</v>
      </c>
      <c r="R159" s="133"/>
      <c r="S159" s="133"/>
      <c r="T159" s="133"/>
      <c r="U159" s="133"/>
      <c r="V159" s="133"/>
      <c r="W159" s="133"/>
      <c r="X159" s="133"/>
      <c r="Y159" s="133"/>
      <c r="Z159" s="133"/>
      <c r="AA159" s="133"/>
      <c r="AB159" s="132" t="s">
        <v>334</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333</v>
      </c>
      <c r="R166" s="133"/>
      <c r="S166" s="133"/>
      <c r="T166" s="133"/>
      <c r="U166" s="133"/>
      <c r="V166" s="133"/>
      <c r="W166" s="133"/>
      <c r="X166" s="133"/>
      <c r="Y166" s="133"/>
      <c r="Z166" s="133"/>
      <c r="AA166" s="133"/>
      <c r="AB166" s="132" t="s">
        <v>334</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333</v>
      </c>
      <c r="R173" s="133"/>
      <c r="S173" s="133"/>
      <c r="T173" s="133"/>
      <c r="U173" s="133"/>
      <c r="V173" s="133"/>
      <c r="W173" s="133"/>
      <c r="X173" s="133"/>
      <c r="Y173" s="133"/>
      <c r="Z173" s="133"/>
      <c r="AA173" s="133"/>
      <c r="AB173" s="132" t="s">
        <v>334</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333</v>
      </c>
      <c r="R180" s="133"/>
      <c r="S180" s="133"/>
      <c r="T180" s="133"/>
      <c r="U180" s="133"/>
      <c r="V180" s="133"/>
      <c r="W180" s="133"/>
      <c r="X180" s="133"/>
      <c r="Y180" s="133"/>
      <c r="Z180" s="133"/>
      <c r="AA180" s="133"/>
      <c r="AB180" s="132" t="s">
        <v>334</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717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388</v>
      </c>
      <c r="AF192" s="133"/>
      <c r="AG192" s="133"/>
      <c r="AH192" s="134"/>
      <c r="AI192" s="158" t="s">
        <v>410</v>
      </c>
      <c r="AJ192" s="133"/>
      <c r="AK192" s="133"/>
      <c r="AL192" s="134"/>
      <c r="AM192" s="158" t="s">
        <v>699</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388</v>
      </c>
      <c r="AF196" s="133"/>
      <c r="AG196" s="133"/>
      <c r="AH196" s="134"/>
      <c r="AI196" s="158" t="s">
        <v>410</v>
      </c>
      <c r="AJ196" s="133"/>
      <c r="AK196" s="133"/>
      <c r="AL196" s="134"/>
      <c r="AM196" s="158" t="s">
        <v>699</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388</v>
      </c>
      <c r="AF200" s="133"/>
      <c r="AG200" s="133"/>
      <c r="AH200" s="134"/>
      <c r="AI200" s="158" t="s">
        <v>410</v>
      </c>
      <c r="AJ200" s="133"/>
      <c r="AK200" s="133"/>
      <c r="AL200" s="134"/>
      <c r="AM200" s="158" t="s">
        <v>699</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388</v>
      </c>
      <c r="AF204" s="133"/>
      <c r="AG204" s="133"/>
      <c r="AH204" s="134"/>
      <c r="AI204" s="158" t="s">
        <v>410</v>
      </c>
      <c r="AJ204" s="133"/>
      <c r="AK204" s="133"/>
      <c r="AL204" s="134"/>
      <c r="AM204" s="158" t="s">
        <v>699</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388</v>
      </c>
      <c r="AF208" s="133"/>
      <c r="AG208" s="133"/>
      <c r="AH208" s="134"/>
      <c r="AI208" s="158" t="s">
        <v>410</v>
      </c>
      <c r="AJ208" s="133"/>
      <c r="AK208" s="133"/>
      <c r="AL208" s="134"/>
      <c r="AM208" s="158" t="s">
        <v>699</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333</v>
      </c>
      <c r="R212" s="133"/>
      <c r="S212" s="133"/>
      <c r="T212" s="133"/>
      <c r="U212" s="133"/>
      <c r="V212" s="133"/>
      <c r="W212" s="133"/>
      <c r="X212" s="133"/>
      <c r="Y212" s="133"/>
      <c r="Z212" s="133"/>
      <c r="AA212" s="133"/>
      <c r="AB212" s="132" t="s">
        <v>334</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333</v>
      </c>
      <c r="R219" s="133"/>
      <c r="S219" s="133"/>
      <c r="T219" s="133"/>
      <c r="U219" s="133"/>
      <c r="V219" s="133"/>
      <c r="W219" s="133"/>
      <c r="X219" s="133"/>
      <c r="Y219" s="133"/>
      <c r="Z219" s="133"/>
      <c r="AA219" s="133"/>
      <c r="AB219" s="132" t="s">
        <v>334</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333</v>
      </c>
      <c r="R226" s="133"/>
      <c r="S226" s="133"/>
      <c r="T226" s="133"/>
      <c r="U226" s="133"/>
      <c r="V226" s="133"/>
      <c r="W226" s="133"/>
      <c r="X226" s="133"/>
      <c r="Y226" s="133"/>
      <c r="Z226" s="133"/>
      <c r="AA226" s="133"/>
      <c r="AB226" s="132" t="s">
        <v>334</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333</v>
      </c>
      <c r="R233" s="133"/>
      <c r="S233" s="133"/>
      <c r="T233" s="133"/>
      <c r="U233" s="133"/>
      <c r="V233" s="133"/>
      <c r="W233" s="133"/>
      <c r="X233" s="133"/>
      <c r="Y233" s="133"/>
      <c r="Z233" s="133"/>
      <c r="AA233" s="133"/>
      <c r="AB233" s="132" t="s">
        <v>334</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333</v>
      </c>
      <c r="R240" s="133"/>
      <c r="S240" s="133"/>
      <c r="T240" s="133"/>
      <c r="U240" s="133"/>
      <c r="V240" s="133"/>
      <c r="W240" s="133"/>
      <c r="X240" s="133"/>
      <c r="Y240" s="133"/>
      <c r="Z240" s="133"/>
      <c r="AA240" s="133"/>
      <c r="AB240" s="132" t="s">
        <v>334</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x14ac:dyDescent="0.15">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388</v>
      </c>
      <c r="AF252" s="133"/>
      <c r="AG252" s="133"/>
      <c r="AH252" s="134"/>
      <c r="AI252" s="158" t="s">
        <v>410</v>
      </c>
      <c r="AJ252" s="133"/>
      <c r="AK252" s="133"/>
      <c r="AL252" s="134"/>
      <c r="AM252" s="158" t="s">
        <v>699</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388</v>
      </c>
      <c r="AF256" s="133"/>
      <c r="AG256" s="133"/>
      <c r="AH256" s="134"/>
      <c r="AI256" s="158" t="s">
        <v>410</v>
      </c>
      <c r="AJ256" s="133"/>
      <c r="AK256" s="133"/>
      <c r="AL256" s="134"/>
      <c r="AM256" s="158" t="s">
        <v>699</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388</v>
      </c>
      <c r="AF260" s="133"/>
      <c r="AG260" s="133"/>
      <c r="AH260" s="134"/>
      <c r="AI260" s="158" t="s">
        <v>410</v>
      </c>
      <c r="AJ260" s="133"/>
      <c r="AK260" s="133"/>
      <c r="AL260" s="134"/>
      <c r="AM260" s="158" t="s">
        <v>699</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388</v>
      </c>
      <c r="AF264" s="133"/>
      <c r="AG264" s="133"/>
      <c r="AH264" s="134"/>
      <c r="AI264" s="158" t="s">
        <v>410</v>
      </c>
      <c r="AJ264" s="133"/>
      <c r="AK264" s="133"/>
      <c r="AL264" s="134"/>
      <c r="AM264" s="158" t="s">
        <v>699</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388</v>
      </c>
      <c r="AF268" s="133"/>
      <c r="AG268" s="133"/>
      <c r="AH268" s="134"/>
      <c r="AI268" s="158" t="s">
        <v>410</v>
      </c>
      <c r="AJ268" s="133"/>
      <c r="AK268" s="133"/>
      <c r="AL268" s="134"/>
      <c r="AM268" s="158" t="s">
        <v>699</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333</v>
      </c>
      <c r="R272" s="133"/>
      <c r="S272" s="133"/>
      <c r="T272" s="133"/>
      <c r="U272" s="133"/>
      <c r="V272" s="133"/>
      <c r="W272" s="133"/>
      <c r="X272" s="133"/>
      <c r="Y272" s="133"/>
      <c r="Z272" s="133"/>
      <c r="AA272" s="133"/>
      <c r="AB272" s="132" t="s">
        <v>334</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333</v>
      </c>
      <c r="R279" s="133"/>
      <c r="S279" s="133"/>
      <c r="T279" s="133"/>
      <c r="U279" s="133"/>
      <c r="V279" s="133"/>
      <c r="W279" s="133"/>
      <c r="X279" s="133"/>
      <c r="Y279" s="133"/>
      <c r="Z279" s="133"/>
      <c r="AA279" s="133"/>
      <c r="AB279" s="132" t="s">
        <v>334</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333</v>
      </c>
      <c r="R286" s="133"/>
      <c r="S286" s="133"/>
      <c r="T286" s="133"/>
      <c r="U286" s="133"/>
      <c r="V286" s="133"/>
      <c r="W286" s="133"/>
      <c r="X286" s="133"/>
      <c r="Y286" s="133"/>
      <c r="Z286" s="133"/>
      <c r="AA286" s="133"/>
      <c r="AB286" s="132" t="s">
        <v>334</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333</v>
      </c>
      <c r="R293" s="133"/>
      <c r="S293" s="133"/>
      <c r="T293" s="133"/>
      <c r="U293" s="133"/>
      <c r="V293" s="133"/>
      <c r="W293" s="133"/>
      <c r="X293" s="133"/>
      <c r="Y293" s="133"/>
      <c r="Z293" s="133"/>
      <c r="AA293" s="133"/>
      <c r="AB293" s="132" t="s">
        <v>334</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333</v>
      </c>
      <c r="R300" s="133"/>
      <c r="S300" s="133"/>
      <c r="T300" s="133"/>
      <c r="U300" s="133"/>
      <c r="V300" s="133"/>
      <c r="W300" s="133"/>
      <c r="X300" s="133"/>
      <c r="Y300" s="133"/>
      <c r="Z300" s="133"/>
      <c r="AA300" s="133"/>
      <c r="AB300" s="132" t="s">
        <v>334</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388</v>
      </c>
      <c r="AF312" s="133"/>
      <c r="AG312" s="133"/>
      <c r="AH312" s="134"/>
      <c r="AI312" s="158" t="s">
        <v>410</v>
      </c>
      <c r="AJ312" s="133"/>
      <c r="AK312" s="133"/>
      <c r="AL312" s="134"/>
      <c r="AM312" s="158" t="s">
        <v>699</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388</v>
      </c>
      <c r="AF316" s="133"/>
      <c r="AG316" s="133"/>
      <c r="AH316" s="134"/>
      <c r="AI316" s="158" t="s">
        <v>410</v>
      </c>
      <c r="AJ316" s="133"/>
      <c r="AK316" s="133"/>
      <c r="AL316" s="134"/>
      <c r="AM316" s="158" t="s">
        <v>699</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388</v>
      </c>
      <c r="AF320" s="133"/>
      <c r="AG320" s="133"/>
      <c r="AH320" s="134"/>
      <c r="AI320" s="158" t="s">
        <v>410</v>
      </c>
      <c r="AJ320" s="133"/>
      <c r="AK320" s="133"/>
      <c r="AL320" s="134"/>
      <c r="AM320" s="158" t="s">
        <v>699</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388</v>
      </c>
      <c r="AF324" s="133"/>
      <c r="AG324" s="133"/>
      <c r="AH324" s="134"/>
      <c r="AI324" s="158" t="s">
        <v>410</v>
      </c>
      <c r="AJ324" s="133"/>
      <c r="AK324" s="133"/>
      <c r="AL324" s="134"/>
      <c r="AM324" s="158" t="s">
        <v>699</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388</v>
      </c>
      <c r="AF328" s="133"/>
      <c r="AG328" s="133"/>
      <c r="AH328" s="134"/>
      <c r="AI328" s="158" t="s">
        <v>410</v>
      </c>
      <c r="AJ328" s="133"/>
      <c r="AK328" s="133"/>
      <c r="AL328" s="134"/>
      <c r="AM328" s="158" t="s">
        <v>699</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333</v>
      </c>
      <c r="R332" s="133"/>
      <c r="S332" s="133"/>
      <c r="T332" s="133"/>
      <c r="U332" s="133"/>
      <c r="V332" s="133"/>
      <c r="W332" s="133"/>
      <c r="X332" s="133"/>
      <c r="Y332" s="133"/>
      <c r="Z332" s="133"/>
      <c r="AA332" s="133"/>
      <c r="AB332" s="132" t="s">
        <v>334</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333</v>
      </c>
      <c r="R339" s="133"/>
      <c r="S339" s="133"/>
      <c r="T339" s="133"/>
      <c r="U339" s="133"/>
      <c r="V339" s="133"/>
      <c r="W339" s="133"/>
      <c r="X339" s="133"/>
      <c r="Y339" s="133"/>
      <c r="Z339" s="133"/>
      <c r="AA339" s="133"/>
      <c r="AB339" s="132" t="s">
        <v>334</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333</v>
      </c>
      <c r="R346" s="133"/>
      <c r="S346" s="133"/>
      <c r="T346" s="133"/>
      <c r="U346" s="133"/>
      <c r="V346" s="133"/>
      <c r="W346" s="133"/>
      <c r="X346" s="133"/>
      <c r="Y346" s="133"/>
      <c r="Z346" s="133"/>
      <c r="AA346" s="133"/>
      <c r="AB346" s="132" t="s">
        <v>334</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333</v>
      </c>
      <c r="R353" s="133"/>
      <c r="S353" s="133"/>
      <c r="T353" s="133"/>
      <c r="U353" s="133"/>
      <c r="V353" s="133"/>
      <c r="W353" s="133"/>
      <c r="X353" s="133"/>
      <c r="Y353" s="133"/>
      <c r="Z353" s="133"/>
      <c r="AA353" s="133"/>
      <c r="AB353" s="132" t="s">
        <v>334</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333</v>
      </c>
      <c r="R360" s="133"/>
      <c r="S360" s="133"/>
      <c r="T360" s="133"/>
      <c r="U360" s="133"/>
      <c r="V360" s="133"/>
      <c r="W360" s="133"/>
      <c r="X360" s="133"/>
      <c r="Y360" s="133"/>
      <c r="Z360" s="133"/>
      <c r="AA360" s="133"/>
      <c r="AB360" s="132" t="s">
        <v>334</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388</v>
      </c>
      <c r="AF372" s="133"/>
      <c r="AG372" s="133"/>
      <c r="AH372" s="134"/>
      <c r="AI372" s="158" t="s">
        <v>410</v>
      </c>
      <c r="AJ372" s="133"/>
      <c r="AK372" s="133"/>
      <c r="AL372" s="134"/>
      <c r="AM372" s="158" t="s">
        <v>699</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388</v>
      </c>
      <c r="AF376" s="133"/>
      <c r="AG376" s="133"/>
      <c r="AH376" s="134"/>
      <c r="AI376" s="158" t="s">
        <v>410</v>
      </c>
      <c r="AJ376" s="133"/>
      <c r="AK376" s="133"/>
      <c r="AL376" s="134"/>
      <c r="AM376" s="158" t="s">
        <v>699</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388</v>
      </c>
      <c r="AF380" s="133"/>
      <c r="AG380" s="133"/>
      <c r="AH380" s="134"/>
      <c r="AI380" s="158" t="s">
        <v>410</v>
      </c>
      <c r="AJ380" s="133"/>
      <c r="AK380" s="133"/>
      <c r="AL380" s="134"/>
      <c r="AM380" s="158" t="s">
        <v>699</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388</v>
      </c>
      <c r="AF384" s="133"/>
      <c r="AG384" s="133"/>
      <c r="AH384" s="134"/>
      <c r="AI384" s="158" t="s">
        <v>410</v>
      </c>
      <c r="AJ384" s="133"/>
      <c r="AK384" s="133"/>
      <c r="AL384" s="134"/>
      <c r="AM384" s="158" t="s">
        <v>699</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388</v>
      </c>
      <c r="AF388" s="133"/>
      <c r="AG388" s="133"/>
      <c r="AH388" s="134"/>
      <c r="AI388" s="158" t="s">
        <v>410</v>
      </c>
      <c r="AJ388" s="133"/>
      <c r="AK388" s="133"/>
      <c r="AL388" s="134"/>
      <c r="AM388" s="158" t="s">
        <v>699</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333</v>
      </c>
      <c r="R392" s="133"/>
      <c r="S392" s="133"/>
      <c r="T392" s="133"/>
      <c r="U392" s="133"/>
      <c r="V392" s="133"/>
      <c r="W392" s="133"/>
      <c r="X392" s="133"/>
      <c r="Y392" s="133"/>
      <c r="Z392" s="133"/>
      <c r="AA392" s="133"/>
      <c r="AB392" s="132" t="s">
        <v>334</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333</v>
      </c>
      <c r="R399" s="133"/>
      <c r="S399" s="133"/>
      <c r="T399" s="133"/>
      <c r="U399" s="133"/>
      <c r="V399" s="133"/>
      <c r="W399" s="133"/>
      <c r="X399" s="133"/>
      <c r="Y399" s="133"/>
      <c r="Z399" s="133"/>
      <c r="AA399" s="133"/>
      <c r="AB399" s="132" t="s">
        <v>334</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333</v>
      </c>
      <c r="R406" s="133"/>
      <c r="S406" s="133"/>
      <c r="T406" s="133"/>
      <c r="U406" s="133"/>
      <c r="V406" s="133"/>
      <c r="W406" s="133"/>
      <c r="X406" s="133"/>
      <c r="Y406" s="133"/>
      <c r="Z406" s="133"/>
      <c r="AA406" s="133"/>
      <c r="AB406" s="132" t="s">
        <v>334</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333</v>
      </c>
      <c r="R413" s="133"/>
      <c r="S413" s="133"/>
      <c r="T413" s="133"/>
      <c r="U413" s="133"/>
      <c r="V413" s="133"/>
      <c r="W413" s="133"/>
      <c r="X413" s="133"/>
      <c r="Y413" s="133"/>
      <c r="Z413" s="133"/>
      <c r="AA413" s="133"/>
      <c r="AB413" s="132" t="s">
        <v>334</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333</v>
      </c>
      <c r="R420" s="133"/>
      <c r="S420" s="133"/>
      <c r="T420" s="133"/>
      <c r="U420" s="133"/>
      <c r="V420" s="133"/>
      <c r="W420" s="133"/>
      <c r="X420" s="133"/>
      <c r="Y420" s="133"/>
      <c r="Z420" s="133"/>
      <c r="AA420" s="133"/>
      <c r="AB420" s="132" t="s">
        <v>334</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671</v>
      </c>
      <c r="D430" s="927"/>
      <c r="E430" s="175" t="s">
        <v>397</v>
      </c>
      <c r="F430" s="893"/>
      <c r="G430" s="894" t="s">
        <v>252</v>
      </c>
      <c r="H430" s="126"/>
      <c r="I430" s="126"/>
      <c r="J430" s="895"/>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543</v>
      </c>
      <c r="AJ431" s="334"/>
      <c r="AK431" s="334"/>
      <c r="AL431" s="158"/>
      <c r="AM431" s="334" t="s">
        <v>544</v>
      </c>
      <c r="AN431" s="334"/>
      <c r="AO431" s="334"/>
      <c r="AP431" s="158"/>
      <c r="AQ431" s="158" t="s">
        <v>232</v>
      </c>
      <c r="AR431" s="133"/>
      <c r="AS431" s="133"/>
      <c r="AT431" s="134"/>
      <c r="AU431" s="139" t="s">
        <v>134</v>
      </c>
      <c r="AV431" s="139"/>
      <c r="AW431" s="139"/>
      <c r="AX431" s="140"/>
      <c r="AY431">
        <f>COUNTA($G$433)</f>
        <v>0</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5"/>
      <c r="AJ432" s="335"/>
      <c r="AK432" s="335"/>
      <c r="AL432" s="157"/>
      <c r="AM432" s="335"/>
      <c r="AN432" s="335"/>
      <c r="AO432" s="335"/>
      <c r="AP432" s="157"/>
      <c r="AQ432" s="250"/>
      <c r="AR432" s="201"/>
      <c r="AS432" s="136" t="s">
        <v>233</v>
      </c>
      <c r="AT432" s="137"/>
      <c r="AU432" s="201"/>
      <c r="AV432" s="201"/>
      <c r="AW432" s="136" t="s">
        <v>179</v>
      </c>
      <c r="AX432" s="196"/>
      <c r="AY432">
        <f>$AY$431</f>
        <v>0</v>
      </c>
    </row>
    <row r="433" spans="1:51" ht="23.25"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 t="shared" ref="AY433:AY435" si="63">$AY$431</f>
        <v>0</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 t="shared" si="63"/>
        <v>0</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 t="shared" si="63"/>
        <v>0</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543</v>
      </c>
      <c r="AJ436" s="334"/>
      <c r="AK436" s="334"/>
      <c r="AL436" s="158"/>
      <c r="AM436" s="334" t="s">
        <v>544</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543</v>
      </c>
      <c r="AJ441" s="334"/>
      <c r="AK441" s="334"/>
      <c r="AL441" s="158"/>
      <c r="AM441" s="334" t="s">
        <v>544</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543</v>
      </c>
      <c r="AJ446" s="334"/>
      <c r="AK446" s="334"/>
      <c r="AL446" s="158"/>
      <c r="AM446" s="334" t="s">
        <v>544</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543</v>
      </c>
      <c r="AJ451" s="334"/>
      <c r="AK451" s="334"/>
      <c r="AL451" s="158"/>
      <c r="AM451" s="334" t="s">
        <v>544</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543</v>
      </c>
      <c r="AJ456" s="334"/>
      <c r="AK456" s="334"/>
      <c r="AL456" s="158"/>
      <c r="AM456" s="334" t="s">
        <v>544</v>
      </c>
      <c r="AN456" s="334"/>
      <c r="AO456" s="334"/>
      <c r="AP456" s="158"/>
      <c r="AQ456" s="158" t="s">
        <v>232</v>
      </c>
      <c r="AR456" s="133"/>
      <c r="AS456" s="133"/>
      <c r="AT456" s="134"/>
      <c r="AU456" s="139" t="s">
        <v>134</v>
      </c>
      <c r="AV456" s="139"/>
      <c r="AW456" s="139"/>
      <c r="AX456" s="140"/>
      <c r="AY456">
        <f>COUNTA($G$458)</f>
        <v>0</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543</v>
      </c>
      <c r="AJ461" s="334"/>
      <c r="AK461" s="334"/>
      <c r="AL461" s="158"/>
      <c r="AM461" s="334" t="s">
        <v>544</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543</v>
      </c>
      <c r="AJ466" s="334"/>
      <c r="AK466" s="334"/>
      <c r="AL466" s="158"/>
      <c r="AM466" s="334" t="s">
        <v>544</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543</v>
      </c>
      <c r="AJ471" s="334"/>
      <c r="AK471" s="334"/>
      <c r="AL471" s="158"/>
      <c r="AM471" s="334" t="s">
        <v>544</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543</v>
      </c>
      <c r="AJ476" s="334"/>
      <c r="AK476" s="334"/>
      <c r="AL476" s="158"/>
      <c r="AM476" s="334" t="s">
        <v>544</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405</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400</v>
      </c>
      <c r="F484" s="176"/>
      <c r="G484" s="894" t="s">
        <v>252</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543</v>
      </c>
      <c r="AJ485" s="334"/>
      <c r="AK485" s="334"/>
      <c r="AL485" s="158"/>
      <c r="AM485" s="334" t="s">
        <v>544</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543</v>
      </c>
      <c r="AJ490" s="334"/>
      <c r="AK490" s="334"/>
      <c r="AL490" s="158"/>
      <c r="AM490" s="334" t="s">
        <v>544</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543</v>
      </c>
      <c r="AJ495" s="334"/>
      <c r="AK495" s="334"/>
      <c r="AL495" s="158"/>
      <c r="AM495" s="334" t="s">
        <v>544</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543</v>
      </c>
      <c r="AJ500" s="334"/>
      <c r="AK500" s="334"/>
      <c r="AL500" s="158"/>
      <c r="AM500" s="334" t="s">
        <v>544</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543</v>
      </c>
      <c r="AJ505" s="334"/>
      <c r="AK505" s="334"/>
      <c r="AL505" s="158"/>
      <c r="AM505" s="334" t="s">
        <v>544</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543</v>
      </c>
      <c r="AJ510" s="334"/>
      <c r="AK510" s="334"/>
      <c r="AL510" s="158"/>
      <c r="AM510" s="334" t="s">
        <v>544</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543</v>
      </c>
      <c r="AJ515" s="334"/>
      <c r="AK515" s="334"/>
      <c r="AL515" s="158"/>
      <c r="AM515" s="334" t="s">
        <v>544</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543</v>
      </c>
      <c r="AJ520" s="334"/>
      <c r="AK520" s="334"/>
      <c r="AL520" s="158"/>
      <c r="AM520" s="334" t="s">
        <v>544</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543</v>
      </c>
      <c r="AJ525" s="334"/>
      <c r="AK525" s="334"/>
      <c r="AL525" s="158"/>
      <c r="AM525" s="334" t="s">
        <v>544</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543</v>
      </c>
      <c r="AJ530" s="334"/>
      <c r="AK530" s="334"/>
      <c r="AL530" s="158"/>
      <c r="AM530" s="334" t="s">
        <v>544</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406</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401</v>
      </c>
      <c r="F538" s="176"/>
      <c r="G538" s="894" t="s">
        <v>252</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543</v>
      </c>
      <c r="AJ539" s="334"/>
      <c r="AK539" s="334"/>
      <c r="AL539" s="158"/>
      <c r="AM539" s="334" t="s">
        <v>544</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543</v>
      </c>
      <c r="AJ544" s="334"/>
      <c r="AK544" s="334"/>
      <c r="AL544" s="158"/>
      <c r="AM544" s="334" t="s">
        <v>544</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543</v>
      </c>
      <c r="AJ549" s="334"/>
      <c r="AK549" s="334"/>
      <c r="AL549" s="158"/>
      <c r="AM549" s="334" t="s">
        <v>544</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543</v>
      </c>
      <c r="AJ554" s="334"/>
      <c r="AK554" s="334"/>
      <c r="AL554" s="158"/>
      <c r="AM554" s="334" t="s">
        <v>544</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543</v>
      </c>
      <c r="AJ559" s="334"/>
      <c r="AK559" s="334"/>
      <c r="AL559" s="158"/>
      <c r="AM559" s="334" t="s">
        <v>544</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543</v>
      </c>
      <c r="AJ564" s="334"/>
      <c r="AK564" s="334"/>
      <c r="AL564" s="158"/>
      <c r="AM564" s="334" t="s">
        <v>544</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543</v>
      </c>
      <c r="AJ569" s="334"/>
      <c r="AK569" s="334"/>
      <c r="AL569" s="158"/>
      <c r="AM569" s="334" t="s">
        <v>544</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543</v>
      </c>
      <c r="AJ574" s="334"/>
      <c r="AK574" s="334"/>
      <c r="AL574" s="158"/>
      <c r="AM574" s="334" t="s">
        <v>544</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543</v>
      </c>
      <c r="AJ579" s="334"/>
      <c r="AK579" s="334"/>
      <c r="AL579" s="158"/>
      <c r="AM579" s="334" t="s">
        <v>544</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543</v>
      </c>
      <c r="AJ584" s="334"/>
      <c r="AK584" s="334"/>
      <c r="AL584" s="158"/>
      <c r="AM584" s="334" t="s">
        <v>544</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406</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400</v>
      </c>
      <c r="F592" s="176"/>
      <c r="G592" s="894" t="s">
        <v>252</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543</v>
      </c>
      <c r="AJ593" s="334"/>
      <c r="AK593" s="334"/>
      <c r="AL593" s="158"/>
      <c r="AM593" s="334" t="s">
        <v>544</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543</v>
      </c>
      <c r="AJ598" s="334"/>
      <c r="AK598" s="334"/>
      <c r="AL598" s="158"/>
      <c r="AM598" s="334" t="s">
        <v>544</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543</v>
      </c>
      <c r="AJ603" s="334"/>
      <c r="AK603" s="334"/>
      <c r="AL603" s="158"/>
      <c r="AM603" s="334" t="s">
        <v>544</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543</v>
      </c>
      <c r="AJ608" s="334"/>
      <c r="AK608" s="334"/>
      <c r="AL608" s="158"/>
      <c r="AM608" s="334" t="s">
        <v>544</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543</v>
      </c>
      <c r="AJ613" s="334"/>
      <c r="AK613" s="334"/>
      <c r="AL613" s="158"/>
      <c r="AM613" s="334" t="s">
        <v>544</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543</v>
      </c>
      <c r="AJ618" s="334"/>
      <c r="AK618" s="334"/>
      <c r="AL618" s="158"/>
      <c r="AM618" s="334" t="s">
        <v>544</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543</v>
      </c>
      <c r="AJ623" s="334"/>
      <c r="AK623" s="334"/>
      <c r="AL623" s="158"/>
      <c r="AM623" s="334" t="s">
        <v>544</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543</v>
      </c>
      <c r="AJ628" s="334"/>
      <c r="AK628" s="334"/>
      <c r="AL628" s="158"/>
      <c r="AM628" s="334" t="s">
        <v>544</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543</v>
      </c>
      <c r="AJ633" s="334"/>
      <c r="AK633" s="334"/>
      <c r="AL633" s="158"/>
      <c r="AM633" s="334" t="s">
        <v>544</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543</v>
      </c>
      <c r="AJ638" s="334"/>
      <c r="AK638" s="334"/>
      <c r="AL638" s="158"/>
      <c r="AM638" s="334" t="s">
        <v>544</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406</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401</v>
      </c>
      <c r="F646" s="176"/>
      <c r="G646" s="894" t="s">
        <v>252</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543</v>
      </c>
      <c r="AJ647" s="334"/>
      <c r="AK647" s="334"/>
      <c r="AL647" s="158"/>
      <c r="AM647" s="334" t="s">
        <v>544</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543</v>
      </c>
      <c r="AJ652" s="334"/>
      <c r="AK652" s="334"/>
      <c r="AL652" s="158"/>
      <c r="AM652" s="334" t="s">
        <v>544</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543</v>
      </c>
      <c r="AJ657" s="334"/>
      <c r="AK657" s="334"/>
      <c r="AL657" s="158"/>
      <c r="AM657" s="334" t="s">
        <v>544</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543</v>
      </c>
      <c r="AJ662" s="334"/>
      <c r="AK662" s="334"/>
      <c r="AL662" s="158"/>
      <c r="AM662" s="334" t="s">
        <v>544</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543</v>
      </c>
      <c r="AJ667" s="334"/>
      <c r="AK667" s="334"/>
      <c r="AL667" s="158"/>
      <c r="AM667" s="334" t="s">
        <v>544</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543</v>
      </c>
      <c r="AJ672" s="334"/>
      <c r="AK672" s="334"/>
      <c r="AL672" s="158"/>
      <c r="AM672" s="334" t="s">
        <v>544</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543</v>
      </c>
      <c r="AJ677" s="334"/>
      <c r="AK677" s="334"/>
      <c r="AL677" s="158"/>
      <c r="AM677" s="334" t="s">
        <v>544</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543</v>
      </c>
      <c r="AJ682" s="334"/>
      <c r="AK682" s="334"/>
      <c r="AL682" s="158"/>
      <c r="AM682" s="334" t="s">
        <v>544</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543</v>
      </c>
      <c r="AJ687" s="334"/>
      <c r="AK687" s="334"/>
      <c r="AL687" s="158"/>
      <c r="AM687" s="334" t="s">
        <v>544</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543</v>
      </c>
      <c r="AJ692" s="334"/>
      <c r="AK692" s="334"/>
      <c r="AL692" s="158"/>
      <c r="AM692" s="334" t="s">
        <v>544</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406</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54.7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716</v>
      </c>
      <c r="AE702" s="342"/>
      <c r="AF702" s="342"/>
      <c r="AG702" s="379" t="s">
        <v>755</v>
      </c>
      <c r="AH702" s="380"/>
      <c r="AI702" s="380"/>
      <c r="AJ702" s="380"/>
      <c r="AK702" s="380"/>
      <c r="AL702" s="380"/>
      <c r="AM702" s="380"/>
      <c r="AN702" s="380"/>
      <c r="AO702" s="380"/>
      <c r="AP702" s="380"/>
      <c r="AQ702" s="380"/>
      <c r="AR702" s="380"/>
      <c r="AS702" s="380"/>
      <c r="AT702" s="380"/>
      <c r="AU702" s="380"/>
      <c r="AV702" s="380"/>
      <c r="AW702" s="380"/>
      <c r="AX702" s="381"/>
    </row>
    <row r="703" spans="1:51" ht="96"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716</v>
      </c>
      <c r="AE703" s="323"/>
      <c r="AF703" s="323"/>
      <c r="AG703" s="104" t="s">
        <v>756</v>
      </c>
      <c r="AH703" s="105"/>
      <c r="AI703" s="105"/>
      <c r="AJ703" s="105"/>
      <c r="AK703" s="105"/>
      <c r="AL703" s="105"/>
      <c r="AM703" s="105"/>
      <c r="AN703" s="105"/>
      <c r="AO703" s="105"/>
      <c r="AP703" s="105"/>
      <c r="AQ703" s="105"/>
      <c r="AR703" s="105"/>
      <c r="AS703" s="105"/>
      <c r="AT703" s="105"/>
      <c r="AU703" s="105"/>
      <c r="AV703" s="105"/>
      <c r="AW703" s="105"/>
      <c r="AX703" s="106"/>
    </row>
    <row r="704" spans="1:51" ht="72.75"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716</v>
      </c>
      <c r="AE704" s="781"/>
      <c r="AF704" s="781"/>
      <c r="AG704" s="168" t="s">
        <v>757</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716</v>
      </c>
      <c r="AE705" s="713"/>
      <c r="AF705" s="713"/>
      <c r="AG705" s="128" t="s">
        <v>759</v>
      </c>
      <c r="AH705" s="108"/>
      <c r="AI705" s="108"/>
      <c r="AJ705" s="108"/>
      <c r="AK705" s="108"/>
      <c r="AL705" s="108"/>
      <c r="AM705" s="108"/>
      <c r="AN705" s="108"/>
      <c r="AO705" s="108"/>
      <c r="AP705" s="108"/>
      <c r="AQ705" s="108"/>
      <c r="AR705" s="108"/>
      <c r="AS705" s="108"/>
      <c r="AT705" s="108"/>
      <c r="AU705" s="108"/>
      <c r="AV705" s="108"/>
      <c r="AW705" s="108"/>
      <c r="AX705" s="129"/>
    </row>
    <row r="706" spans="1:50" ht="40.5" customHeight="1" x14ac:dyDescent="0.15">
      <c r="A706" s="640"/>
      <c r="B706" s="641"/>
      <c r="C706" s="792"/>
      <c r="D706" s="793"/>
      <c r="E706" s="728" t="s">
        <v>379</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758</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40.5" customHeight="1" x14ac:dyDescent="0.15">
      <c r="A707" s="640"/>
      <c r="B707" s="641"/>
      <c r="C707" s="794"/>
      <c r="D707" s="795"/>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758</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49.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716</v>
      </c>
      <c r="AE708" s="603"/>
      <c r="AF708" s="603"/>
      <c r="AG708" s="740" t="s">
        <v>729</v>
      </c>
      <c r="AH708" s="741"/>
      <c r="AI708" s="741"/>
      <c r="AJ708" s="741"/>
      <c r="AK708" s="741"/>
      <c r="AL708" s="741"/>
      <c r="AM708" s="741"/>
      <c r="AN708" s="741"/>
      <c r="AO708" s="741"/>
      <c r="AP708" s="741"/>
      <c r="AQ708" s="741"/>
      <c r="AR708" s="741"/>
      <c r="AS708" s="741"/>
      <c r="AT708" s="741"/>
      <c r="AU708" s="741"/>
      <c r="AV708" s="741"/>
      <c r="AW708" s="741"/>
      <c r="AX708" s="742"/>
    </row>
    <row r="709" spans="1:50" ht="49.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716</v>
      </c>
      <c r="AE709" s="323"/>
      <c r="AF709" s="323"/>
      <c r="AG709" s="104" t="s">
        <v>748</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730</v>
      </c>
      <c r="AE710" s="323"/>
      <c r="AF710" s="323"/>
      <c r="AG710" s="104" t="s">
        <v>717</v>
      </c>
      <c r="AH710" s="105"/>
      <c r="AI710" s="105"/>
      <c r="AJ710" s="105"/>
      <c r="AK710" s="105"/>
      <c r="AL710" s="105"/>
      <c r="AM710" s="105"/>
      <c r="AN710" s="105"/>
      <c r="AO710" s="105"/>
      <c r="AP710" s="105"/>
      <c r="AQ710" s="105"/>
      <c r="AR710" s="105"/>
      <c r="AS710" s="105"/>
      <c r="AT710" s="105"/>
      <c r="AU710" s="105"/>
      <c r="AV710" s="105"/>
      <c r="AW710" s="105"/>
      <c r="AX710" s="106"/>
    </row>
    <row r="711" spans="1:50" ht="40.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716</v>
      </c>
      <c r="AE711" s="323"/>
      <c r="AF711" s="323"/>
      <c r="AG711" s="104" t="s">
        <v>774</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0"/>
      <c r="B712" s="642"/>
      <c r="C712" s="385" t="s">
        <v>344</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716</v>
      </c>
      <c r="AE712" s="781"/>
      <c r="AF712" s="781"/>
      <c r="AG712" s="805" t="s">
        <v>764</v>
      </c>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345</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730</v>
      </c>
      <c r="AE713" s="323"/>
      <c r="AF713" s="661"/>
      <c r="AG713" s="104" t="s">
        <v>717</v>
      </c>
      <c r="AH713" s="105"/>
      <c r="AI713" s="105"/>
      <c r="AJ713" s="105"/>
      <c r="AK713" s="105"/>
      <c r="AL713" s="105"/>
      <c r="AM713" s="105"/>
      <c r="AN713" s="105"/>
      <c r="AO713" s="105"/>
      <c r="AP713" s="105"/>
      <c r="AQ713" s="105"/>
      <c r="AR713" s="105"/>
      <c r="AS713" s="105"/>
      <c r="AT713" s="105"/>
      <c r="AU713" s="105"/>
      <c r="AV713" s="105"/>
      <c r="AW713" s="105"/>
      <c r="AX713" s="106"/>
    </row>
    <row r="714" spans="1:50" ht="53.25" customHeight="1" x14ac:dyDescent="0.15">
      <c r="A714" s="643"/>
      <c r="B714" s="644"/>
      <c r="C714" s="645" t="s">
        <v>323</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716</v>
      </c>
      <c r="AE714" s="803"/>
      <c r="AF714" s="804"/>
      <c r="AG714" s="734" t="s">
        <v>731</v>
      </c>
      <c r="AH714" s="735"/>
      <c r="AI714" s="735"/>
      <c r="AJ714" s="735"/>
      <c r="AK714" s="735"/>
      <c r="AL714" s="735"/>
      <c r="AM714" s="735"/>
      <c r="AN714" s="735"/>
      <c r="AO714" s="735"/>
      <c r="AP714" s="735"/>
      <c r="AQ714" s="735"/>
      <c r="AR714" s="735"/>
      <c r="AS714" s="735"/>
      <c r="AT714" s="735"/>
      <c r="AU714" s="735"/>
      <c r="AV714" s="735"/>
      <c r="AW714" s="735"/>
      <c r="AX714" s="736"/>
    </row>
    <row r="715" spans="1:50" ht="57.95" customHeight="1" x14ac:dyDescent="0.15">
      <c r="A715" s="638" t="s">
        <v>40</v>
      </c>
      <c r="B715" s="782"/>
      <c r="C715" s="783" t="s">
        <v>324</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716</v>
      </c>
      <c r="AE715" s="603"/>
      <c r="AF715" s="654"/>
      <c r="AG715" s="740" t="s">
        <v>732</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730</v>
      </c>
      <c r="AE716" s="625"/>
      <c r="AF716" s="625"/>
      <c r="AG716" s="104" t="s">
        <v>717</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716</v>
      </c>
      <c r="AE717" s="323"/>
      <c r="AF717" s="323"/>
      <c r="AG717" s="104" t="s">
        <v>733</v>
      </c>
      <c r="AH717" s="105"/>
      <c r="AI717" s="105"/>
      <c r="AJ717" s="105"/>
      <c r="AK717" s="105"/>
      <c r="AL717" s="105"/>
      <c r="AM717" s="105"/>
      <c r="AN717" s="105"/>
      <c r="AO717" s="105"/>
      <c r="AP717" s="105"/>
      <c r="AQ717" s="105"/>
      <c r="AR717" s="105"/>
      <c r="AS717" s="105"/>
      <c r="AT717" s="105"/>
      <c r="AU717" s="105"/>
      <c r="AV717" s="105"/>
      <c r="AW717" s="105"/>
      <c r="AX717" s="106"/>
    </row>
    <row r="718" spans="1:50" ht="83.25"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716</v>
      </c>
      <c r="AE718" s="323"/>
      <c r="AF718" s="323"/>
      <c r="AG718" s="130" t="s">
        <v>749</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730</v>
      </c>
      <c r="AE719" s="603"/>
      <c r="AF719" s="603"/>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337</v>
      </c>
      <c r="D720" s="297"/>
      <c r="E720" s="297"/>
      <c r="F720" s="300"/>
      <c r="G720" s="296" t="s">
        <v>338</v>
      </c>
      <c r="H720" s="297"/>
      <c r="I720" s="297"/>
      <c r="J720" s="297"/>
      <c r="K720" s="297"/>
      <c r="L720" s="297"/>
      <c r="M720" s="297"/>
      <c r="N720" s="296" t="s">
        <v>341</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84" customHeight="1" x14ac:dyDescent="0.15">
      <c r="A726" s="638" t="s">
        <v>48</v>
      </c>
      <c r="B726" s="797"/>
      <c r="C726" s="810" t="s">
        <v>53</v>
      </c>
      <c r="D726" s="832"/>
      <c r="E726" s="832"/>
      <c r="F726" s="833"/>
      <c r="G726" s="576" t="s">
        <v>771</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772</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350</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hidden="1" customHeight="1" x14ac:dyDescent="0.15">
      <c r="A737" s="986" t="s">
        <v>672</v>
      </c>
      <c r="B737" s="211"/>
      <c r="C737" s="211"/>
      <c r="D737" s="212"/>
      <c r="E737" s="950"/>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hidden="1" customHeight="1" x14ac:dyDescent="0.15">
      <c r="A738" s="361" t="s">
        <v>395</v>
      </c>
      <c r="B738" s="361"/>
      <c r="C738" s="361"/>
      <c r="D738" s="361"/>
      <c r="E738" s="950"/>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hidden="1" customHeight="1" x14ac:dyDescent="0.15">
      <c r="A739" s="361" t="s">
        <v>394</v>
      </c>
      <c r="B739" s="361"/>
      <c r="C739" s="361"/>
      <c r="D739" s="361"/>
      <c r="E739" s="950"/>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hidden="1" customHeight="1" x14ac:dyDescent="0.15">
      <c r="A740" s="361" t="s">
        <v>393</v>
      </c>
      <c r="B740" s="361"/>
      <c r="C740" s="361"/>
      <c r="D740" s="361"/>
      <c r="E740" s="950"/>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hidden="1" customHeight="1" x14ac:dyDescent="0.15">
      <c r="A741" s="361" t="s">
        <v>392</v>
      </c>
      <c r="B741" s="361"/>
      <c r="C741" s="361"/>
      <c r="D741" s="361"/>
      <c r="E741" s="950"/>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391</v>
      </c>
      <c r="B742" s="361"/>
      <c r="C742" s="361"/>
      <c r="D742" s="361"/>
      <c r="E742" s="950" t="s">
        <v>734</v>
      </c>
      <c r="F742" s="951"/>
      <c r="G742" s="951"/>
      <c r="H742" s="951"/>
      <c r="I742" s="951"/>
      <c r="J742" s="951"/>
      <c r="K742" s="951"/>
      <c r="L742" s="951"/>
      <c r="M742" s="951"/>
      <c r="N742" s="951"/>
      <c r="O742" s="951"/>
      <c r="P742" s="953"/>
      <c r="Q742" s="950" t="s">
        <v>741</v>
      </c>
      <c r="R742" s="951"/>
      <c r="S742" s="951"/>
      <c r="T742" s="951"/>
      <c r="U742" s="951"/>
      <c r="V742" s="951"/>
      <c r="W742" s="951"/>
      <c r="X742" s="951"/>
      <c r="Y742" s="951"/>
      <c r="Z742" s="951"/>
      <c r="AA742" s="951"/>
      <c r="AB742" s="953"/>
      <c r="AC742" s="950" t="s">
        <v>741</v>
      </c>
      <c r="AD742" s="951"/>
      <c r="AE742" s="951"/>
      <c r="AF742" s="951"/>
      <c r="AG742" s="951"/>
      <c r="AH742" s="951"/>
      <c r="AI742" s="951"/>
      <c r="AJ742" s="951"/>
      <c r="AK742" s="951"/>
      <c r="AL742" s="951"/>
      <c r="AM742" s="951"/>
      <c r="AN742" s="953"/>
      <c r="AO742" s="950" t="s">
        <v>741</v>
      </c>
      <c r="AP742" s="951"/>
      <c r="AQ742" s="951"/>
      <c r="AR742" s="951"/>
      <c r="AS742" s="951"/>
      <c r="AT742" s="951"/>
      <c r="AU742" s="951"/>
      <c r="AV742" s="951"/>
      <c r="AW742" s="951"/>
      <c r="AX742" s="952"/>
    </row>
    <row r="743" spans="1:51" ht="24.75" customHeight="1" x14ac:dyDescent="0.15">
      <c r="A743" s="361" t="s">
        <v>390</v>
      </c>
      <c r="B743" s="361"/>
      <c r="C743" s="361"/>
      <c r="D743" s="361"/>
      <c r="E743" s="950" t="s">
        <v>746</v>
      </c>
      <c r="F743" s="951"/>
      <c r="G743" s="951"/>
      <c r="H743" s="951"/>
      <c r="I743" s="951"/>
      <c r="J743" s="951"/>
      <c r="K743" s="951"/>
      <c r="L743" s="951"/>
      <c r="M743" s="951"/>
      <c r="N743" s="951"/>
      <c r="O743" s="951"/>
      <c r="P743" s="953"/>
      <c r="Q743" s="950" t="s">
        <v>742</v>
      </c>
      <c r="R743" s="951"/>
      <c r="S743" s="951"/>
      <c r="T743" s="951"/>
      <c r="U743" s="951"/>
      <c r="V743" s="951"/>
      <c r="W743" s="951"/>
      <c r="X743" s="951"/>
      <c r="Y743" s="951"/>
      <c r="Z743" s="951"/>
      <c r="AA743" s="951"/>
      <c r="AB743" s="953"/>
      <c r="AC743" s="950" t="s">
        <v>741</v>
      </c>
      <c r="AD743" s="951"/>
      <c r="AE743" s="951"/>
      <c r="AF743" s="951"/>
      <c r="AG743" s="951"/>
      <c r="AH743" s="951"/>
      <c r="AI743" s="951"/>
      <c r="AJ743" s="951"/>
      <c r="AK743" s="951"/>
      <c r="AL743" s="951"/>
      <c r="AM743" s="951"/>
      <c r="AN743" s="953"/>
      <c r="AO743" s="950" t="s">
        <v>741</v>
      </c>
      <c r="AP743" s="951"/>
      <c r="AQ743" s="951"/>
      <c r="AR743" s="951"/>
      <c r="AS743" s="951"/>
      <c r="AT743" s="951"/>
      <c r="AU743" s="951"/>
      <c r="AV743" s="951"/>
      <c r="AW743" s="951"/>
      <c r="AX743" s="952"/>
    </row>
    <row r="744" spans="1:51" ht="24.75" customHeight="1" x14ac:dyDescent="0.15">
      <c r="A744" s="361" t="s">
        <v>389</v>
      </c>
      <c r="B744" s="361"/>
      <c r="C744" s="361"/>
      <c r="D744" s="361"/>
      <c r="E744" s="950" t="s">
        <v>746</v>
      </c>
      <c r="F744" s="951"/>
      <c r="G744" s="951"/>
      <c r="H744" s="951"/>
      <c r="I744" s="951"/>
      <c r="J744" s="951"/>
      <c r="K744" s="951"/>
      <c r="L744" s="951"/>
      <c r="M744" s="951"/>
      <c r="N744" s="951"/>
      <c r="O744" s="951"/>
      <c r="P744" s="953"/>
      <c r="Q744" s="950" t="s">
        <v>743</v>
      </c>
      <c r="R744" s="951"/>
      <c r="S744" s="951"/>
      <c r="T744" s="951"/>
      <c r="U744" s="951"/>
      <c r="V744" s="951"/>
      <c r="W744" s="951"/>
      <c r="X744" s="951"/>
      <c r="Y744" s="951"/>
      <c r="Z744" s="951"/>
      <c r="AA744" s="951"/>
      <c r="AB744" s="953"/>
      <c r="AC744" s="950" t="s">
        <v>741</v>
      </c>
      <c r="AD744" s="951"/>
      <c r="AE744" s="951"/>
      <c r="AF744" s="951"/>
      <c r="AG744" s="951"/>
      <c r="AH744" s="951"/>
      <c r="AI744" s="951"/>
      <c r="AJ744" s="951"/>
      <c r="AK744" s="951"/>
      <c r="AL744" s="951"/>
      <c r="AM744" s="951"/>
      <c r="AN744" s="953"/>
      <c r="AO744" s="950" t="s">
        <v>741</v>
      </c>
      <c r="AP744" s="951"/>
      <c r="AQ744" s="951"/>
      <c r="AR744" s="951"/>
      <c r="AS744" s="951"/>
      <c r="AT744" s="951"/>
      <c r="AU744" s="951"/>
      <c r="AV744" s="951"/>
      <c r="AW744" s="951"/>
      <c r="AX744" s="952"/>
    </row>
    <row r="745" spans="1:51" ht="24.75" customHeight="1" x14ac:dyDescent="0.15">
      <c r="A745" s="361" t="s">
        <v>388</v>
      </c>
      <c r="B745" s="361"/>
      <c r="C745" s="361"/>
      <c r="D745" s="361"/>
      <c r="E745" s="987" t="s">
        <v>745</v>
      </c>
      <c r="F745" s="988"/>
      <c r="G745" s="988"/>
      <c r="H745" s="988"/>
      <c r="I745" s="988"/>
      <c r="J745" s="988"/>
      <c r="K745" s="988"/>
      <c r="L745" s="988"/>
      <c r="M745" s="988"/>
      <c r="N745" s="988"/>
      <c r="O745" s="988"/>
      <c r="P745" s="989"/>
      <c r="Q745" s="987" t="s">
        <v>744</v>
      </c>
      <c r="R745" s="988"/>
      <c r="S745" s="988"/>
      <c r="T745" s="988"/>
      <c r="U745" s="988"/>
      <c r="V745" s="988"/>
      <c r="W745" s="988"/>
      <c r="X745" s="988"/>
      <c r="Y745" s="988"/>
      <c r="Z745" s="988"/>
      <c r="AA745" s="988"/>
      <c r="AB745" s="989"/>
      <c r="AC745" s="987" t="s">
        <v>741</v>
      </c>
      <c r="AD745" s="988"/>
      <c r="AE745" s="988"/>
      <c r="AF745" s="988"/>
      <c r="AG745" s="988"/>
      <c r="AH745" s="988"/>
      <c r="AI745" s="988"/>
      <c r="AJ745" s="988"/>
      <c r="AK745" s="988"/>
      <c r="AL745" s="988"/>
      <c r="AM745" s="988"/>
      <c r="AN745" s="989"/>
      <c r="AO745" s="950" t="s">
        <v>741</v>
      </c>
      <c r="AP745" s="951"/>
      <c r="AQ745" s="951"/>
      <c r="AR745" s="951"/>
      <c r="AS745" s="951"/>
      <c r="AT745" s="951"/>
      <c r="AU745" s="951"/>
      <c r="AV745" s="951"/>
      <c r="AW745" s="951"/>
      <c r="AX745" s="952"/>
    </row>
    <row r="746" spans="1:51" ht="24.75" customHeight="1" x14ac:dyDescent="0.15">
      <c r="A746" s="361" t="s">
        <v>545</v>
      </c>
      <c r="B746" s="361"/>
      <c r="C746" s="361"/>
      <c r="D746" s="361"/>
      <c r="E746" s="956" t="s">
        <v>711</v>
      </c>
      <c r="F746" s="954"/>
      <c r="G746" s="954"/>
      <c r="H746" s="100" t="str">
        <f>IF(E746="","","-")</f>
        <v>-</v>
      </c>
      <c r="I746" s="954" t="s">
        <v>386</v>
      </c>
      <c r="J746" s="954"/>
      <c r="K746" s="100" t="str">
        <f>IF(I746="","","-")</f>
        <v>-</v>
      </c>
      <c r="L746" s="955">
        <v>4</v>
      </c>
      <c r="M746" s="955"/>
      <c r="N746" s="100" t="str">
        <f>IF(O746="","","-")</f>
        <v/>
      </c>
      <c r="O746" s="957"/>
      <c r="P746" s="958"/>
      <c r="Q746" s="956" t="s">
        <v>711</v>
      </c>
      <c r="R746" s="954"/>
      <c r="S746" s="954"/>
      <c r="T746" s="100" t="str">
        <f>IF(Q746="","","-")</f>
        <v>-</v>
      </c>
      <c r="U746" s="954"/>
      <c r="V746" s="954"/>
      <c r="W746" s="100" t="str">
        <f>IF(U746="","","-")</f>
        <v/>
      </c>
      <c r="X746" s="955">
        <v>5</v>
      </c>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507</v>
      </c>
      <c r="B747" s="361"/>
      <c r="C747" s="361"/>
      <c r="D747" s="361"/>
      <c r="E747" s="956" t="s">
        <v>711</v>
      </c>
      <c r="F747" s="954"/>
      <c r="G747" s="954"/>
      <c r="H747" s="100" t="str">
        <f>IF(E747="","","-")</f>
        <v>-</v>
      </c>
      <c r="I747" s="954"/>
      <c r="J747" s="954"/>
      <c r="K747" s="100" t="str">
        <f>IF(I747="","","-")</f>
        <v/>
      </c>
      <c r="L747" s="955">
        <v>4</v>
      </c>
      <c r="M747" s="955"/>
      <c r="N747" s="100" t="str">
        <f>IF(O747="","","-")</f>
        <v/>
      </c>
      <c r="O747" s="957"/>
      <c r="P747" s="958"/>
      <c r="Q747" s="956"/>
      <c r="R747" s="954"/>
      <c r="S747" s="954"/>
      <c r="T747" s="100" t="str">
        <f>IF(Q747="","","-")</f>
        <v/>
      </c>
      <c r="U747" s="954"/>
      <c r="V747" s="954"/>
      <c r="W747" s="100" t="str">
        <f>IF(U747="","","-")</f>
        <v/>
      </c>
      <c r="X747" s="955">
        <v>5</v>
      </c>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382</v>
      </c>
      <c r="B748" s="613"/>
      <c r="C748" s="613"/>
      <c r="D748" s="613"/>
      <c r="E748" s="613"/>
      <c r="F748" s="614"/>
      <c r="G748" s="83" t="s">
        <v>708</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thickBot="1" x14ac:dyDescent="0.2">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hidden="1"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5.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5.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25.5"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25.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25.5"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5.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5.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5.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5.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5.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5.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5.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5.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5.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5.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5.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5.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5.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4.5" customHeight="1" x14ac:dyDescent="0.15">
      <c r="A787" s="626" t="s">
        <v>384</v>
      </c>
      <c r="B787" s="627"/>
      <c r="C787" s="627"/>
      <c r="D787" s="627"/>
      <c r="E787" s="627"/>
      <c r="F787" s="628"/>
      <c r="G787" s="593" t="s">
        <v>737</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760</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34.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34.5" customHeight="1" x14ac:dyDescent="0.15">
      <c r="A789" s="629"/>
      <c r="B789" s="630"/>
      <c r="C789" s="630"/>
      <c r="D789" s="630"/>
      <c r="E789" s="630"/>
      <c r="F789" s="631"/>
      <c r="G789" s="668" t="s">
        <v>735</v>
      </c>
      <c r="H789" s="669"/>
      <c r="I789" s="669"/>
      <c r="J789" s="669"/>
      <c r="K789" s="670"/>
      <c r="L789" s="662" t="s">
        <v>736</v>
      </c>
      <c r="M789" s="663"/>
      <c r="N789" s="663"/>
      <c r="O789" s="663"/>
      <c r="P789" s="663"/>
      <c r="Q789" s="663"/>
      <c r="R789" s="663"/>
      <c r="S789" s="663"/>
      <c r="T789" s="663"/>
      <c r="U789" s="663"/>
      <c r="V789" s="663"/>
      <c r="W789" s="663"/>
      <c r="X789" s="664"/>
      <c r="Y789" s="382">
        <v>12</v>
      </c>
      <c r="Z789" s="383"/>
      <c r="AA789" s="383"/>
      <c r="AB789" s="800"/>
      <c r="AC789" s="668"/>
      <c r="AD789" s="669"/>
      <c r="AE789" s="669"/>
      <c r="AF789" s="669"/>
      <c r="AG789" s="670"/>
      <c r="AH789" s="662"/>
      <c r="AI789" s="663"/>
      <c r="AJ789" s="663"/>
      <c r="AK789" s="663"/>
      <c r="AL789" s="663"/>
      <c r="AM789" s="663"/>
      <c r="AN789" s="663"/>
      <c r="AO789" s="663"/>
      <c r="AP789" s="663"/>
      <c r="AQ789" s="663"/>
      <c r="AR789" s="663"/>
      <c r="AS789" s="663"/>
      <c r="AT789" s="664"/>
      <c r="AU789" s="382"/>
      <c r="AV789" s="383"/>
      <c r="AW789" s="383"/>
      <c r="AX789" s="384"/>
    </row>
    <row r="790" spans="1:51" ht="34.5" hidden="1"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34.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34.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34.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34.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34.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34.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34.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34.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34.5" customHeight="1" x14ac:dyDescent="0.15">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12</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0</v>
      </c>
      <c r="AV799" s="827"/>
      <c r="AW799" s="827"/>
      <c r="AX799" s="829"/>
    </row>
    <row r="800" spans="1:51" ht="24.75" hidden="1" customHeight="1" x14ac:dyDescent="0.15">
      <c r="A800" s="629"/>
      <c r="B800" s="630"/>
      <c r="C800" s="630"/>
      <c r="D800" s="630"/>
      <c r="E800" s="630"/>
      <c r="F800" s="631"/>
      <c r="G800" s="593" t="s">
        <v>761</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762</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0</v>
      </c>
    </row>
    <row r="801" spans="1:51" ht="24.75" hidden="1"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0</v>
      </c>
    </row>
    <row r="802" spans="1:51" ht="24.75" hidden="1" customHeight="1" x14ac:dyDescent="0.15">
      <c r="A802" s="629"/>
      <c r="B802" s="630"/>
      <c r="C802" s="630"/>
      <c r="D802" s="630"/>
      <c r="E802" s="630"/>
      <c r="F802" s="631"/>
      <c r="G802" s="668"/>
      <c r="H802" s="669"/>
      <c r="I802" s="669"/>
      <c r="J802" s="669"/>
      <c r="K802" s="670"/>
      <c r="L802" s="662"/>
      <c r="M802" s="663"/>
      <c r="N802" s="663"/>
      <c r="O802" s="663"/>
      <c r="P802" s="663"/>
      <c r="Q802" s="663"/>
      <c r="R802" s="663"/>
      <c r="S802" s="663"/>
      <c r="T802" s="663"/>
      <c r="U802" s="663"/>
      <c r="V802" s="663"/>
      <c r="W802" s="663"/>
      <c r="X802" s="664"/>
      <c r="Y802" s="382"/>
      <c r="Z802" s="383"/>
      <c r="AA802" s="383"/>
      <c r="AB802" s="800"/>
      <c r="AC802" s="668"/>
      <c r="AD802" s="669"/>
      <c r="AE802" s="669"/>
      <c r="AF802" s="669"/>
      <c r="AG802" s="670"/>
      <c r="AH802" s="662"/>
      <c r="AI802" s="663"/>
      <c r="AJ802" s="663"/>
      <c r="AK802" s="663"/>
      <c r="AL802" s="663"/>
      <c r="AM802" s="663"/>
      <c r="AN802" s="663"/>
      <c r="AO802" s="663"/>
      <c r="AP802" s="663"/>
      <c r="AQ802" s="663"/>
      <c r="AR802" s="663"/>
      <c r="AS802" s="663"/>
      <c r="AT802" s="664"/>
      <c r="AU802" s="382"/>
      <c r="AV802" s="383"/>
      <c r="AW802" s="383"/>
      <c r="AX802" s="384"/>
      <c r="AY802">
        <f t="shared" ref="AY802:AY812" si="115">$AY$800</f>
        <v>0</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0</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0</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0</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0</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0</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0</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0</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0</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0</v>
      </c>
    </row>
    <row r="812" spans="1:51" ht="24.75" hidden="1" customHeight="1" x14ac:dyDescent="0.15">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v>
      </c>
      <c r="AV812" s="827"/>
      <c r="AW812" s="827"/>
      <c r="AX812" s="829"/>
      <c r="AY812">
        <f t="shared" si="115"/>
        <v>0</v>
      </c>
    </row>
    <row r="813" spans="1:51" ht="24.75" hidden="1" customHeight="1" x14ac:dyDescent="0.15">
      <c r="A813" s="629"/>
      <c r="B813" s="630"/>
      <c r="C813" s="630"/>
      <c r="D813" s="630"/>
      <c r="E813" s="630"/>
      <c r="F813" s="631"/>
      <c r="G813" s="593" t="s">
        <v>318</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319</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0</v>
      </c>
    </row>
    <row r="814" spans="1:51" ht="24.75" hidden="1"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669"/>
      <c r="I815" s="669"/>
      <c r="J815" s="669"/>
      <c r="K815" s="670"/>
      <c r="L815" s="662"/>
      <c r="M815" s="663"/>
      <c r="N815" s="663"/>
      <c r="O815" s="663"/>
      <c r="P815" s="663"/>
      <c r="Q815" s="663"/>
      <c r="R815" s="663"/>
      <c r="S815" s="663"/>
      <c r="T815" s="663"/>
      <c r="U815" s="663"/>
      <c r="V815" s="663"/>
      <c r="W815" s="663"/>
      <c r="X815" s="664"/>
      <c r="Y815" s="382"/>
      <c r="Z815" s="383"/>
      <c r="AA815" s="383"/>
      <c r="AB815" s="800"/>
      <c r="AC815" s="668"/>
      <c r="AD815" s="669"/>
      <c r="AE815" s="669"/>
      <c r="AF815" s="669"/>
      <c r="AG815" s="670"/>
      <c r="AH815" s="662"/>
      <c r="AI815" s="663"/>
      <c r="AJ815" s="663"/>
      <c r="AK815" s="663"/>
      <c r="AL815" s="663"/>
      <c r="AM815" s="663"/>
      <c r="AN815" s="663"/>
      <c r="AO815" s="663"/>
      <c r="AP815" s="663"/>
      <c r="AQ815" s="663"/>
      <c r="AR815" s="663"/>
      <c r="AS815" s="663"/>
      <c r="AT815" s="664"/>
      <c r="AU815" s="382"/>
      <c r="AV815" s="383"/>
      <c r="AW815" s="383"/>
      <c r="AX815" s="384"/>
      <c r="AY815">
        <f t="shared" ref="AY815:AY825" si="116">$AY$813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0</v>
      </c>
    </row>
    <row r="825" spans="1:51" ht="24.75" hidden="1"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0</v>
      </c>
      <c r="AV825" s="827"/>
      <c r="AW825" s="827"/>
      <c r="AX825" s="829"/>
      <c r="AY825">
        <f t="shared" si="116"/>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0</v>
      </c>
    </row>
    <row r="827" spans="1:51" ht="24.75" hidden="1"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669"/>
      <c r="I828" s="669"/>
      <c r="J828" s="669"/>
      <c r="K828" s="670"/>
      <c r="L828" s="662"/>
      <c r="M828" s="663"/>
      <c r="N828" s="663"/>
      <c r="O828" s="663"/>
      <c r="P828" s="663"/>
      <c r="Q828" s="663"/>
      <c r="R828" s="663"/>
      <c r="S828" s="663"/>
      <c r="T828" s="663"/>
      <c r="U828" s="663"/>
      <c r="V828" s="663"/>
      <c r="W828" s="663"/>
      <c r="X828" s="664"/>
      <c r="Y828" s="382"/>
      <c r="Z828" s="383"/>
      <c r="AA828" s="383"/>
      <c r="AB828" s="800"/>
      <c r="AC828" s="668"/>
      <c r="AD828" s="669"/>
      <c r="AE828" s="669"/>
      <c r="AF828" s="669"/>
      <c r="AG828" s="670"/>
      <c r="AH828" s="662"/>
      <c r="AI828" s="663"/>
      <c r="AJ828" s="663"/>
      <c r="AK828" s="663"/>
      <c r="AL828" s="663"/>
      <c r="AM828" s="663"/>
      <c r="AN828" s="663"/>
      <c r="AO828" s="663"/>
      <c r="AP828" s="663"/>
      <c r="AQ828" s="663"/>
      <c r="AR828" s="663"/>
      <c r="AS828" s="663"/>
      <c r="AT828" s="664"/>
      <c r="AU828" s="382"/>
      <c r="AV828" s="383"/>
      <c r="AW828" s="383"/>
      <c r="AX828" s="384"/>
      <c r="AY828">
        <f t="shared" ref="AY828:AY838" si="117">$AY$826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0</v>
      </c>
    </row>
    <row r="838" spans="1:51" ht="24.75" hidden="1"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0</v>
      </c>
      <c r="AV838" s="827"/>
      <c r="AW838" s="827"/>
      <c r="AX838" s="829"/>
      <c r="AY838">
        <f t="shared" si="117"/>
        <v>0</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342</v>
      </c>
      <c r="AM839" s="276"/>
      <c r="AN839" s="276"/>
      <c r="AO839" s="102" t="s">
        <v>340</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359</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336</v>
      </c>
      <c r="AD844" s="152"/>
      <c r="AE844" s="152"/>
      <c r="AF844" s="152"/>
      <c r="AG844" s="152"/>
      <c r="AH844" s="362" t="s">
        <v>365</v>
      </c>
      <c r="AI844" s="360"/>
      <c r="AJ844" s="360"/>
      <c r="AK844" s="360"/>
      <c r="AL844" s="360" t="s">
        <v>21</v>
      </c>
      <c r="AM844" s="360"/>
      <c r="AN844" s="360"/>
      <c r="AO844" s="364"/>
      <c r="AP844" s="365" t="s">
        <v>298</v>
      </c>
      <c r="AQ844" s="365"/>
      <c r="AR844" s="365"/>
      <c r="AS844" s="365"/>
      <c r="AT844" s="365"/>
      <c r="AU844" s="365"/>
      <c r="AV844" s="365"/>
      <c r="AW844" s="365"/>
      <c r="AX844" s="365"/>
    </row>
    <row r="845" spans="1:51" ht="45" customHeight="1" x14ac:dyDescent="0.15">
      <c r="A845" s="370">
        <v>1</v>
      </c>
      <c r="B845" s="370">
        <v>1</v>
      </c>
      <c r="C845" s="358" t="s">
        <v>738</v>
      </c>
      <c r="D845" s="343"/>
      <c r="E845" s="343"/>
      <c r="F845" s="343"/>
      <c r="G845" s="343"/>
      <c r="H845" s="343"/>
      <c r="I845" s="343"/>
      <c r="J845" s="344">
        <v>3010401011971</v>
      </c>
      <c r="K845" s="345"/>
      <c r="L845" s="345"/>
      <c r="M845" s="345"/>
      <c r="N845" s="345"/>
      <c r="O845" s="345"/>
      <c r="P845" s="359" t="s">
        <v>739</v>
      </c>
      <c r="Q845" s="346"/>
      <c r="R845" s="346"/>
      <c r="S845" s="346"/>
      <c r="T845" s="346"/>
      <c r="U845" s="346"/>
      <c r="V845" s="346"/>
      <c r="W845" s="346"/>
      <c r="X845" s="346"/>
      <c r="Y845" s="347">
        <v>12</v>
      </c>
      <c r="Z845" s="348"/>
      <c r="AA845" s="348"/>
      <c r="AB845" s="349"/>
      <c r="AC845" s="350" t="s">
        <v>371</v>
      </c>
      <c r="AD845" s="351"/>
      <c r="AE845" s="351"/>
      <c r="AF845" s="351"/>
      <c r="AG845" s="351"/>
      <c r="AH845" s="366">
        <v>2</v>
      </c>
      <c r="AI845" s="367"/>
      <c r="AJ845" s="367"/>
      <c r="AK845" s="367"/>
      <c r="AL845" s="354" t="s">
        <v>747</v>
      </c>
      <c r="AM845" s="355"/>
      <c r="AN845" s="355"/>
      <c r="AO845" s="356"/>
      <c r="AP845" s="357" t="s">
        <v>740</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336</v>
      </c>
      <c r="AD877" s="152"/>
      <c r="AE877" s="152"/>
      <c r="AF877" s="152"/>
      <c r="AG877" s="152"/>
      <c r="AH877" s="362" t="s">
        <v>365</v>
      </c>
      <c r="AI877" s="360"/>
      <c r="AJ877" s="360"/>
      <c r="AK877" s="360"/>
      <c r="AL877" s="360" t="s">
        <v>21</v>
      </c>
      <c r="AM877" s="360"/>
      <c r="AN877" s="360"/>
      <c r="AO877" s="364"/>
      <c r="AP877" s="365" t="s">
        <v>298</v>
      </c>
      <c r="AQ877" s="365"/>
      <c r="AR877" s="365"/>
      <c r="AS877" s="365"/>
      <c r="AT877" s="365"/>
      <c r="AU877" s="365"/>
      <c r="AV877" s="365"/>
      <c r="AW877" s="365"/>
      <c r="AX877" s="365"/>
      <c r="AY877">
        <f t="shared" ref="AY877:AY878" si="118">$AY$875</f>
        <v>0</v>
      </c>
    </row>
    <row r="878" spans="1:51" ht="60.95" hidden="1" customHeight="1" x14ac:dyDescent="0.15">
      <c r="A878" s="370">
        <v>1</v>
      </c>
      <c r="B878" s="370">
        <v>1</v>
      </c>
      <c r="C878" s="358"/>
      <c r="D878" s="343"/>
      <c r="E878" s="343"/>
      <c r="F878" s="343"/>
      <c r="G878" s="343"/>
      <c r="H878" s="343"/>
      <c r="I878" s="343"/>
      <c r="J878" s="344"/>
      <c r="K878" s="345"/>
      <c r="L878" s="345"/>
      <c r="M878" s="345"/>
      <c r="N878" s="345"/>
      <c r="O878" s="345"/>
      <c r="P878" s="359"/>
      <c r="Q878" s="346"/>
      <c r="R878" s="346"/>
      <c r="S878" s="346"/>
      <c r="T878" s="346"/>
      <c r="U878" s="346"/>
      <c r="V878" s="346"/>
      <c r="W878" s="346"/>
      <c r="X878" s="346"/>
      <c r="Y878" s="347"/>
      <c r="Z878" s="348"/>
      <c r="AA878" s="348"/>
      <c r="AB878" s="349"/>
      <c r="AC878" s="350"/>
      <c r="AD878" s="351"/>
      <c r="AE878" s="351"/>
      <c r="AF878" s="351"/>
      <c r="AG878" s="351"/>
      <c r="AH878" s="366"/>
      <c r="AI878" s="367"/>
      <c r="AJ878" s="367"/>
      <c r="AK878" s="367"/>
      <c r="AL878" s="354"/>
      <c r="AM878" s="355"/>
      <c r="AN878" s="355"/>
      <c r="AO878" s="356"/>
      <c r="AP878" s="357"/>
      <c r="AQ878" s="357"/>
      <c r="AR878" s="357"/>
      <c r="AS878" s="357"/>
      <c r="AT878" s="357"/>
      <c r="AU878" s="357"/>
      <c r="AV878" s="357"/>
      <c r="AW878" s="357"/>
      <c r="AX878" s="357"/>
      <c r="AY878">
        <f t="shared" si="118"/>
        <v>0</v>
      </c>
    </row>
    <row r="879" spans="1:51" ht="60.95" hidden="1" customHeight="1" x14ac:dyDescent="0.15">
      <c r="A879" s="370">
        <v>2</v>
      </c>
      <c r="B879" s="370">
        <v>1</v>
      </c>
      <c r="C879" s="358"/>
      <c r="D879" s="343"/>
      <c r="E879" s="343"/>
      <c r="F879" s="343"/>
      <c r="G879" s="343"/>
      <c r="H879" s="343"/>
      <c r="I879" s="343"/>
      <c r="J879" s="344"/>
      <c r="K879" s="345"/>
      <c r="L879" s="345"/>
      <c r="M879" s="345"/>
      <c r="N879" s="345"/>
      <c r="O879" s="345"/>
      <c r="P879" s="359"/>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60.95"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60.95"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60.95" hidden="1" customHeight="1" x14ac:dyDescent="0.15">
      <c r="A882" s="370">
        <v>5</v>
      </c>
      <c r="B882" s="370">
        <v>1</v>
      </c>
      <c r="C882" s="343"/>
      <c r="D882" s="343"/>
      <c r="E882" s="343"/>
      <c r="F882" s="343"/>
      <c r="G882" s="343"/>
      <c r="H882" s="343"/>
      <c r="I882" s="343"/>
      <c r="J882" s="344"/>
      <c r="K882" s="345"/>
      <c r="L882" s="345"/>
      <c r="M882" s="345"/>
      <c r="N882" s="345"/>
      <c r="O882" s="345"/>
      <c r="P882" s="359"/>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60.95" hidden="1" customHeight="1" x14ac:dyDescent="0.15">
      <c r="A883" s="370">
        <v>6</v>
      </c>
      <c r="B883" s="370">
        <v>1</v>
      </c>
      <c r="C883" s="343"/>
      <c r="D883" s="343"/>
      <c r="E883" s="343"/>
      <c r="F883" s="343"/>
      <c r="G883" s="343"/>
      <c r="H883" s="343"/>
      <c r="I883" s="343"/>
      <c r="J883" s="344"/>
      <c r="K883" s="345"/>
      <c r="L883" s="345"/>
      <c r="M883" s="345"/>
      <c r="N883" s="345"/>
      <c r="O883" s="345"/>
      <c r="P883" s="359"/>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320</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336</v>
      </c>
      <c r="AD910" s="152"/>
      <c r="AE910" s="152"/>
      <c r="AF910" s="152"/>
      <c r="AG910" s="152"/>
      <c r="AH910" s="362" t="s">
        <v>365</v>
      </c>
      <c r="AI910" s="360"/>
      <c r="AJ910" s="360"/>
      <c r="AK910" s="360"/>
      <c r="AL910" s="360" t="s">
        <v>21</v>
      </c>
      <c r="AM910" s="360"/>
      <c r="AN910" s="360"/>
      <c r="AO910" s="364"/>
      <c r="AP910" s="365" t="s">
        <v>298</v>
      </c>
      <c r="AQ910" s="365"/>
      <c r="AR910" s="365"/>
      <c r="AS910" s="365"/>
      <c r="AT910" s="365"/>
      <c r="AU910" s="365"/>
      <c r="AV910" s="365"/>
      <c r="AW910" s="365"/>
      <c r="AX910" s="365"/>
      <c r="AY910">
        <f t="shared" ref="AY910:AY911" si="119">$AY$908</f>
        <v>0</v>
      </c>
    </row>
    <row r="911" spans="1:51" ht="80.099999999999994" hidden="1" customHeight="1" x14ac:dyDescent="0.15">
      <c r="A911" s="370">
        <v>1</v>
      </c>
      <c r="B911" s="370">
        <v>1</v>
      </c>
      <c r="C911" s="343"/>
      <c r="D911" s="343"/>
      <c r="E911" s="343"/>
      <c r="F911" s="343"/>
      <c r="G911" s="343"/>
      <c r="H911" s="343"/>
      <c r="I911" s="343"/>
      <c r="J911" s="344"/>
      <c r="K911" s="345"/>
      <c r="L911" s="345"/>
      <c r="M911" s="345"/>
      <c r="N911" s="345"/>
      <c r="O911" s="345"/>
      <c r="P911" s="359"/>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 t="shared" si="119"/>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336</v>
      </c>
      <c r="AD943" s="152"/>
      <c r="AE943" s="152"/>
      <c r="AF943" s="152"/>
      <c r="AG943" s="152"/>
      <c r="AH943" s="362" t="s">
        <v>365</v>
      </c>
      <c r="AI943" s="360"/>
      <c r="AJ943" s="360"/>
      <c r="AK943" s="360"/>
      <c r="AL943" s="360" t="s">
        <v>21</v>
      </c>
      <c r="AM943" s="360"/>
      <c r="AN943" s="360"/>
      <c r="AO943" s="364"/>
      <c r="AP943" s="365" t="s">
        <v>298</v>
      </c>
      <c r="AQ943" s="365"/>
      <c r="AR943" s="365"/>
      <c r="AS943" s="365"/>
      <c r="AT943" s="365"/>
      <c r="AU943" s="365"/>
      <c r="AV943" s="365"/>
      <c r="AW943" s="365"/>
      <c r="AX943" s="365"/>
      <c r="AY943">
        <f t="shared" ref="AY943:AY944" si="120">$AY$941</f>
        <v>0</v>
      </c>
    </row>
    <row r="944" spans="1:51" ht="60.95" hidden="1" customHeight="1" x14ac:dyDescent="0.15">
      <c r="A944" s="370">
        <v>1</v>
      </c>
      <c r="B944" s="370">
        <v>1</v>
      </c>
      <c r="C944" s="358"/>
      <c r="D944" s="343"/>
      <c r="E944" s="343"/>
      <c r="F944" s="343"/>
      <c r="G944" s="343"/>
      <c r="H944" s="343"/>
      <c r="I944" s="343"/>
      <c r="J944" s="344"/>
      <c r="K944" s="345"/>
      <c r="L944" s="345"/>
      <c r="M944" s="345"/>
      <c r="N944" s="345"/>
      <c r="O944" s="345"/>
      <c r="P944" s="359"/>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 t="shared" si="120"/>
        <v>0</v>
      </c>
    </row>
    <row r="945" spans="1:51" ht="60.95" hidden="1" customHeight="1" x14ac:dyDescent="0.15">
      <c r="A945" s="370">
        <v>2</v>
      </c>
      <c r="B945" s="370">
        <v>1</v>
      </c>
      <c r="C945" s="358"/>
      <c r="D945" s="343"/>
      <c r="E945" s="343"/>
      <c r="F945" s="343"/>
      <c r="G945" s="343"/>
      <c r="H945" s="343"/>
      <c r="I945" s="343"/>
      <c r="J945" s="344"/>
      <c r="K945" s="345"/>
      <c r="L945" s="345"/>
      <c r="M945" s="345"/>
      <c r="N945" s="345"/>
      <c r="O945" s="345"/>
      <c r="P945" s="359"/>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336</v>
      </c>
      <c r="AD976" s="152"/>
      <c r="AE976" s="152"/>
      <c r="AF976" s="152"/>
      <c r="AG976" s="152"/>
      <c r="AH976" s="362" t="s">
        <v>365</v>
      </c>
      <c r="AI976" s="360"/>
      <c r="AJ976" s="360"/>
      <c r="AK976" s="360"/>
      <c r="AL976" s="360" t="s">
        <v>21</v>
      </c>
      <c r="AM976" s="360"/>
      <c r="AN976" s="360"/>
      <c r="AO976" s="364"/>
      <c r="AP976" s="365" t="s">
        <v>298</v>
      </c>
      <c r="AQ976" s="365"/>
      <c r="AR976" s="365"/>
      <c r="AS976" s="365"/>
      <c r="AT976" s="365"/>
      <c r="AU976" s="365"/>
      <c r="AV976" s="365"/>
      <c r="AW976" s="365"/>
      <c r="AX976" s="365"/>
      <c r="AY976">
        <f t="shared" ref="AY976:AY977" si="121">$AY$974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 t="shared" si="121"/>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336</v>
      </c>
      <c r="AD1009" s="152"/>
      <c r="AE1009" s="152"/>
      <c r="AF1009" s="152"/>
      <c r="AG1009" s="152"/>
      <c r="AH1009" s="362" t="s">
        <v>365</v>
      </c>
      <c r="AI1009" s="360"/>
      <c r="AJ1009" s="360"/>
      <c r="AK1009" s="360"/>
      <c r="AL1009" s="360" t="s">
        <v>21</v>
      </c>
      <c r="AM1009" s="360"/>
      <c r="AN1009" s="360"/>
      <c r="AO1009" s="364"/>
      <c r="AP1009" s="365" t="s">
        <v>298</v>
      </c>
      <c r="AQ1009" s="365"/>
      <c r="AR1009" s="365"/>
      <c r="AS1009" s="365"/>
      <c r="AT1009" s="365"/>
      <c r="AU1009" s="365"/>
      <c r="AV1009" s="365"/>
      <c r="AW1009" s="365"/>
      <c r="AX1009" s="365"/>
      <c r="AY1009">
        <f t="shared" ref="AY1009:AY1010" si="122">$AY$1007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 t="shared" si="122"/>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336</v>
      </c>
      <c r="AD1042" s="152"/>
      <c r="AE1042" s="152"/>
      <c r="AF1042" s="152"/>
      <c r="AG1042" s="152"/>
      <c r="AH1042" s="362" t="s">
        <v>365</v>
      </c>
      <c r="AI1042" s="360"/>
      <c r="AJ1042" s="360"/>
      <c r="AK1042" s="360"/>
      <c r="AL1042" s="360" t="s">
        <v>21</v>
      </c>
      <c r="AM1042" s="360"/>
      <c r="AN1042" s="360"/>
      <c r="AO1042" s="364"/>
      <c r="AP1042" s="365" t="s">
        <v>298</v>
      </c>
      <c r="AQ1042" s="365"/>
      <c r="AR1042" s="365"/>
      <c r="AS1042" s="365"/>
      <c r="AT1042" s="365"/>
      <c r="AU1042" s="365"/>
      <c r="AV1042" s="365"/>
      <c r="AW1042" s="365"/>
      <c r="AX1042" s="365"/>
      <c r="AY1042">
        <f t="shared" ref="AY1042:AY1043" si="123">$AY$1040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 t="shared" si="123"/>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336</v>
      </c>
      <c r="AD1075" s="152"/>
      <c r="AE1075" s="152"/>
      <c r="AF1075" s="152"/>
      <c r="AG1075" s="152"/>
      <c r="AH1075" s="362" t="s">
        <v>365</v>
      </c>
      <c r="AI1075" s="360"/>
      <c r="AJ1075" s="360"/>
      <c r="AK1075" s="360"/>
      <c r="AL1075" s="360" t="s">
        <v>21</v>
      </c>
      <c r="AM1075" s="360"/>
      <c r="AN1075" s="360"/>
      <c r="AO1075" s="364"/>
      <c r="AP1075" s="365" t="s">
        <v>298</v>
      </c>
      <c r="AQ1075" s="365"/>
      <c r="AR1075" s="365"/>
      <c r="AS1075" s="365"/>
      <c r="AT1075" s="365"/>
      <c r="AU1075" s="365"/>
      <c r="AV1075" s="365"/>
      <c r="AW1075" s="365"/>
      <c r="AX1075" s="365"/>
      <c r="AY1075">
        <f t="shared" ref="AY1075:AY1076" si="124">$AY$1073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 t="shared" si="124"/>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327</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342</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328</v>
      </c>
      <c r="AQ1109" s="365"/>
      <c r="AR1109" s="365"/>
      <c r="AS1109" s="365"/>
      <c r="AT1109" s="365"/>
      <c r="AU1109" s="365"/>
      <c r="AV1109" s="365"/>
      <c r="AW1109" s="365"/>
      <c r="AX1109" s="365"/>
    </row>
    <row r="1110" spans="1:51" ht="30" customHeight="1" x14ac:dyDescent="0.15">
      <c r="A1110" s="370">
        <v>1</v>
      </c>
      <c r="B1110" s="370">
        <v>1</v>
      </c>
      <c r="C1110" s="368"/>
      <c r="D1110" s="368"/>
      <c r="E1110" s="150" t="s">
        <v>740</v>
      </c>
      <c r="F1110" s="369"/>
      <c r="G1110" s="369"/>
      <c r="H1110" s="369"/>
      <c r="I1110" s="369"/>
      <c r="J1110" s="344" t="s">
        <v>740</v>
      </c>
      <c r="K1110" s="345"/>
      <c r="L1110" s="345"/>
      <c r="M1110" s="345"/>
      <c r="N1110" s="345"/>
      <c r="O1110" s="345"/>
      <c r="P1110" s="359" t="s">
        <v>740</v>
      </c>
      <c r="Q1110" s="346"/>
      <c r="R1110" s="346"/>
      <c r="S1110" s="346"/>
      <c r="T1110" s="346"/>
      <c r="U1110" s="346"/>
      <c r="V1110" s="346"/>
      <c r="W1110" s="346"/>
      <c r="X1110" s="346"/>
      <c r="Y1110" s="347" t="s">
        <v>740</v>
      </c>
      <c r="Z1110" s="348"/>
      <c r="AA1110" s="348"/>
      <c r="AB1110" s="349"/>
      <c r="AC1110" s="350"/>
      <c r="AD1110" s="351"/>
      <c r="AE1110" s="351"/>
      <c r="AF1110" s="351"/>
      <c r="AG1110" s="351"/>
      <c r="AH1110" s="352" t="s">
        <v>740</v>
      </c>
      <c r="AI1110" s="353"/>
      <c r="AJ1110" s="353"/>
      <c r="AK1110" s="353"/>
      <c r="AL1110" s="354" t="s">
        <v>740</v>
      </c>
      <c r="AM1110" s="355"/>
      <c r="AN1110" s="355"/>
      <c r="AO1110" s="356"/>
      <c r="AP1110" s="357" t="s">
        <v>740</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15">
      <formula>IF(RIGHT(TEXT(P14,"0.#"),1)=".",FALSE,TRUE)</formula>
    </cfRule>
    <cfRule type="expression" dxfId="2796" priority="14016">
      <formula>IF(RIGHT(TEXT(P14,"0.#"),1)=".",TRUE,FALSE)</formula>
    </cfRule>
  </conditionalFormatting>
  <conditionalFormatting sqref="AE32">
    <cfRule type="expression" dxfId="2795" priority="14005">
      <formula>IF(RIGHT(TEXT(AE32,"0.#"),1)=".",FALSE,TRUE)</formula>
    </cfRule>
    <cfRule type="expression" dxfId="2794" priority="14006">
      <formula>IF(RIGHT(TEXT(AE32,"0.#"),1)=".",TRUE,FALSE)</formula>
    </cfRule>
  </conditionalFormatting>
  <conditionalFormatting sqref="P18:AX18">
    <cfRule type="expression" dxfId="2793" priority="13891">
      <formula>IF(RIGHT(TEXT(P18,"0.#"),1)=".",FALSE,TRUE)</formula>
    </cfRule>
    <cfRule type="expression" dxfId="2792" priority="13892">
      <formula>IF(RIGHT(TEXT(P18,"0.#"),1)=".",TRUE,FALSE)</formula>
    </cfRule>
  </conditionalFormatting>
  <conditionalFormatting sqref="Y790">
    <cfRule type="expression" dxfId="2791" priority="13887">
      <formula>IF(RIGHT(TEXT(Y790,"0.#"),1)=".",FALSE,TRUE)</formula>
    </cfRule>
    <cfRule type="expression" dxfId="2790" priority="13888">
      <formula>IF(RIGHT(TEXT(Y790,"0.#"),1)=".",TRUE,FALSE)</formula>
    </cfRule>
  </conditionalFormatting>
  <conditionalFormatting sqref="Y799">
    <cfRule type="expression" dxfId="2789" priority="13883">
      <formula>IF(RIGHT(TEXT(Y799,"0.#"),1)=".",FALSE,TRUE)</formula>
    </cfRule>
    <cfRule type="expression" dxfId="2788" priority="13884">
      <formula>IF(RIGHT(TEXT(Y799,"0.#"),1)=".",TRUE,FALSE)</formula>
    </cfRule>
  </conditionalFormatting>
  <conditionalFormatting sqref="Y830:Y837 Y828 Y817:Y824 Y815 Y804:Y811 Y802">
    <cfRule type="expression" dxfId="2787" priority="13665">
      <formula>IF(RIGHT(TEXT(Y802,"0.#"),1)=".",FALSE,TRUE)</formula>
    </cfRule>
    <cfRule type="expression" dxfId="2786" priority="13666">
      <formula>IF(RIGHT(TEXT(Y802,"0.#"),1)=".",TRUE,FALSE)</formula>
    </cfRule>
  </conditionalFormatting>
  <conditionalFormatting sqref="P16:AQ17 P15:AX15 P13:AX13">
    <cfRule type="expression" dxfId="2785" priority="13713">
      <formula>IF(RIGHT(TEXT(P13,"0.#"),1)=".",FALSE,TRUE)</formula>
    </cfRule>
    <cfRule type="expression" dxfId="2784" priority="13714">
      <formula>IF(RIGHT(TEXT(P13,"0.#"),1)=".",TRUE,FALSE)</formula>
    </cfRule>
  </conditionalFormatting>
  <conditionalFormatting sqref="P19:AJ19">
    <cfRule type="expression" dxfId="2783" priority="13711">
      <formula>IF(RIGHT(TEXT(P19,"0.#"),1)=".",FALSE,TRUE)</formula>
    </cfRule>
    <cfRule type="expression" dxfId="2782" priority="13712">
      <formula>IF(RIGHT(TEXT(P19,"0.#"),1)=".",TRUE,FALSE)</formula>
    </cfRule>
  </conditionalFormatting>
  <conditionalFormatting sqref="AE101 AQ101">
    <cfRule type="expression" dxfId="2781" priority="13703">
      <formula>IF(RIGHT(TEXT(AE101,"0.#"),1)=".",FALSE,TRUE)</formula>
    </cfRule>
    <cfRule type="expression" dxfId="2780" priority="13704">
      <formula>IF(RIGHT(TEXT(AE101,"0.#"),1)=".",TRUE,FALSE)</formula>
    </cfRule>
  </conditionalFormatting>
  <conditionalFormatting sqref="Y791:Y798 Y789">
    <cfRule type="expression" dxfId="2779" priority="13689">
      <formula>IF(RIGHT(TEXT(Y789,"0.#"),1)=".",FALSE,TRUE)</formula>
    </cfRule>
    <cfRule type="expression" dxfId="2778" priority="13690">
      <formula>IF(RIGHT(TEXT(Y789,"0.#"),1)=".",TRUE,FALSE)</formula>
    </cfRule>
  </conditionalFormatting>
  <conditionalFormatting sqref="AU790">
    <cfRule type="expression" dxfId="2777" priority="13687">
      <formula>IF(RIGHT(TEXT(AU790,"0.#"),1)=".",FALSE,TRUE)</formula>
    </cfRule>
    <cfRule type="expression" dxfId="2776" priority="13688">
      <formula>IF(RIGHT(TEXT(AU790,"0.#"),1)=".",TRUE,FALSE)</formula>
    </cfRule>
  </conditionalFormatting>
  <conditionalFormatting sqref="AU799">
    <cfRule type="expression" dxfId="2775" priority="13685">
      <formula>IF(RIGHT(TEXT(AU799,"0.#"),1)=".",FALSE,TRUE)</formula>
    </cfRule>
    <cfRule type="expression" dxfId="2774" priority="13686">
      <formula>IF(RIGHT(TEXT(AU799,"0.#"),1)=".",TRUE,FALSE)</formula>
    </cfRule>
  </conditionalFormatting>
  <conditionalFormatting sqref="AU791:AU798 AU789">
    <cfRule type="expression" dxfId="2773" priority="13683">
      <formula>IF(RIGHT(TEXT(AU789,"0.#"),1)=".",FALSE,TRUE)</formula>
    </cfRule>
    <cfRule type="expression" dxfId="2772" priority="13684">
      <formula>IF(RIGHT(TEXT(AU789,"0.#"),1)=".",TRUE,FALSE)</formula>
    </cfRule>
  </conditionalFormatting>
  <conditionalFormatting sqref="Y829 Y816 Y803">
    <cfRule type="expression" dxfId="2771" priority="13669">
      <formula>IF(RIGHT(TEXT(Y803,"0.#"),1)=".",FALSE,TRUE)</formula>
    </cfRule>
    <cfRule type="expression" dxfId="2770" priority="13670">
      <formula>IF(RIGHT(TEXT(Y803,"0.#"),1)=".",TRUE,FALSE)</formula>
    </cfRule>
  </conditionalFormatting>
  <conditionalFormatting sqref="Y838 Y825 Y812">
    <cfRule type="expression" dxfId="2769" priority="13667">
      <formula>IF(RIGHT(TEXT(Y812,"0.#"),1)=".",FALSE,TRUE)</formula>
    </cfRule>
    <cfRule type="expression" dxfId="2768" priority="13668">
      <formula>IF(RIGHT(TEXT(Y812,"0.#"),1)=".",TRUE,FALSE)</formula>
    </cfRule>
  </conditionalFormatting>
  <conditionalFormatting sqref="AU829 AU816 AU803">
    <cfRule type="expression" dxfId="2767" priority="13663">
      <formula>IF(RIGHT(TEXT(AU803,"0.#"),1)=".",FALSE,TRUE)</formula>
    </cfRule>
    <cfRule type="expression" dxfId="2766" priority="13664">
      <formula>IF(RIGHT(TEXT(AU803,"0.#"),1)=".",TRUE,FALSE)</formula>
    </cfRule>
  </conditionalFormatting>
  <conditionalFormatting sqref="AU838 AU825 AU812">
    <cfRule type="expression" dxfId="2765" priority="13661">
      <formula>IF(RIGHT(TEXT(AU812,"0.#"),1)=".",FALSE,TRUE)</formula>
    </cfRule>
    <cfRule type="expression" dxfId="2764" priority="13662">
      <formula>IF(RIGHT(TEXT(AU812,"0.#"),1)=".",TRUE,FALSE)</formula>
    </cfRule>
  </conditionalFormatting>
  <conditionalFormatting sqref="AU830:AU837 AU828 AU817:AU824 AU815 AU804:AU811 AU802">
    <cfRule type="expression" dxfId="2763" priority="13659">
      <formula>IF(RIGHT(TEXT(AU802,"0.#"),1)=".",FALSE,TRUE)</formula>
    </cfRule>
    <cfRule type="expression" dxfId="2762" priority="13660">
      <formula>IF(RIGHT(TEXT(AU802,"0.#"),1)=".",TRUE,FALSE)</formula>
    </cfRule>
  </conditionalFormatting>
  <conditionalFormatting sqref="AM87">
    <cfRule type="expression" dxfId="2761" priority="13313">
      <formula>IF(RIGHT(TEXT(AM87,"0.#"),1)=".",FALSE,TRUE)</formula>
    </cfRule>
    <cfRule type="expression" dxfId="2760" priority="13314">
      <formula>IF(RIGHT(TEXT(AM87,"0.#"),1)=".",TRUE,FALSE)</formula>
    </cfRule>
  </conditionalFormatting>
  <conditionalFormatting sqref="AE55">
    <cfRule type="expression" dxfId="2759" priority="13381">
      <formula>IF(RIGHT(TEXT(AE55,"0.#"),1)=".",FALSE,TRUE)</formula>
    </cfRule>
    <cfRule type="expression" dxfId="2758" priority="13382">
      <formula>IF(RIGHT(TEXT(AE55,"0.#"),1)=".",TRUE,FALSE)</formula>
    </cfRule>
  </conditionalFormatting>
  <conditionalFormatting sqref="AI55">
    <cfRule type="expression" dxfId="2757" priority="13379">
      <formula>IF(RIGHT(TEXT(AI55,"0.#"),1)=".",FALSE,TRUE)</formula>
    </cfRule>
    <cfRule type="expression" dxfId="2756" priority="13380">
      <formula>IF(RIGHT(TEXT(AI55,"0.#"),1)=".",TRUE,FALSE)</formula>
    </cfRule>
  </conditionalFormatting>
  <conditionalFormatting sqref="AM34">
    <cfRule type="expression" dxfId="2755" priority="13459">
      <formula>IF(RIGHT(TEXT(AM34,"0.#"),1)=".",FALSE,TRUE)</formula>
    </cfRule>
    <cfRule type="expression" dxfId="2754" priority="13460">
      <formula>IF(RIGHT(TEXT(AM34,"0.#"),1)=".",TRUE,FALSE)</formula>
    </cfRule>
  </conditionalFormatting>
  <conditionalFormatting sqref="AE33">
    <cfRule type="expression" dxfId="2753" priority="13473">
      <formula>IF(RIGHT(TEXT(AE33,"0.#"),1)=".",FALSE,TRUE)</formula>
    </cfRule>
    <cfRule type="expression" dxfId="2752" priority="13474">
      <formula>IF(RIGHT(TEXT(AE33,"0.#"),1)=".",TRUE,FALSE)</formula>
    </cfRule>
  </conditionalFormatting>
  <conditionalFormatting sqref="AE34">
    <cfRule type="expression" dxfId="2751" priority="13471">
      <formula>IF(RIGHT(TEXT(AE34,"0.#"),1)=".",FALSE,TRUE)</formula>
    </cfRule>
    <cfRule type="expression" dxfId="2750" priority="13472">
      <formula>IF(RIGHT(TEXT(AE34,"0.#"),1)=".",TRUE,FALSE)</formula>
    </cfRule>
  </conditionalFormatting>
  <conditionalFormatting sqref="AI34">
    <cfRule type="expression" dxfId="2749" priority="13469">
      <formula>IF(RIGHT(TEXT(AI34,"0.#"),1)=".",FALSE,TRUE)</formula>
    </cfRule>
    <cfRule type="expression" dxfId="2748" priority="13470">
      <formula>IF(RIGHT(TEXT(AI34,"0.#"),1)=".",TRUE,FALSE)</formula>
    </cfRule>
  </conditionalFormatting>
  <conditionalFormatting sqref="AI33">
    <cfRule type="expression" dxfId="2747" priority="13467">
      <formula>IF(RIGHT(TEXT(AI33,"0.#"),1)=".",FALSE,TRUE)</formula>
    </cfRule>
    <cfRule type="expression" dxfId="2746" priority="13468">
      <formula>IF(RIGHT(TEXT(AI33,"0.#"),1)=".",TRUE,FALSE)</formula>
    </cfRule>
  </conditionalFormatting>
  <conditionalFormatting sqref="AI32">
    <cfRule type="expression" dxfId="2745" priority="13465">
      <formula>IF(RIGHT(TEXT(AI32,"0.#"),1)=".",FALSE,TRUE)</formula>
    </cfRule>
    <cfRule type="expression" dxfId="2744" priority="13466">
      <formula>IF(RIGHT(TEXT(AI32,"0.#"),1)=".",TRUE,FALSE)</formula>
    </cfRule>
  </conditionalFormatting>
  <conditionalFormatting sqref="AM32">
    <cfRule type="expression" dxfId="2743" priority="13463">
      <formula>IF(RIGHT(TEXT(AM32,"0.#"),1)=".",FALSE,TRUE)</formula>
    </cfRule>
    <cfRule type="expression" dxfId="2742" priority="13464">
      <formula>IF(RIGHT(TEXT(AM32,"0.#"),1)=".",TRUE,FALSE)</formula>
    </cfRule>
  </conditionalFormatting>
  <conditionalFormatting sqref="AM33">
    <cfRule type="expression" dxfId="2741" priority="13461">
      <formula>IF(RIGHT(TEXT(AM33,"0.#"),1)=".",FALSE,TRUE)</formula>
    </cfRule>
    <cfRule type="expression" dxfId="2740" priority="13462">
      <formula>IF(RIGHT(TEXT(AM33,"0.#"),1)=".",TRUE,FALSE)</formula>
    </cfRule>
  </conditionalFormatting>
  <conditionalFormatting sqref="AQ32:AQ34">
    <cfRule type="expression" dxfId="2739" priority="13453">
      <formula>IF(RIGHT(TEXT(AQ32,"0.#"),1)=".",FALSE,TRUE)</formula>
    </cfRule>
    <cfRule type="expression" dxfId="2738" priority="13454">
      <formula>IF(RIGHT(TEXT(AQ32,"0.#"),1)=".",TRUE,FALSE)</formula>
    </cfRule>
  </conditionalFormatting>
  <conditionalFormatting sqref="AU32:AU34">
    <cfRule type="expression" dxfId="2737" priority="13451">
      <formula>IF(RIGHT(TEXT(AU32,"0.#"),1)=".",FALSE,TRUE)</formula>
    </cfRule>
    <cfRule type="expression" dxfId="2736" priority="13452">
      <formula>IF(RIGHT(TEXT(AU32,"0.#"),1)=".",TRUE,FALSE)</formula>
    </cfRule>
  </conditionalFormatting>
  <conditionalFormatting sqref="AE53">
    <cfRule type="expression" dxfId="2735" priority="13385">
      <formula>IF(RIGHT(TEXT(AE53,"0.#"),1)=".",FALSE,TRUE)</formula>
    </cfRule>
    <cfRule type="expression" dxfId="2734" priority="13386">
      <formula>IF(RIGHT(TEXT(AE53,"0.#"),1)=".",TRUE,FALSE)</formula>
    </cfRule>
  </conditionalFormatting>
  <conditionalFormatting sqref="AE54">
    <cfRule type="expression" dxfId="2733" priority="13383">
      <formula>IF(RIGHT(TEXT(AE54,"0.#"),1)=".",FALSE,TRUE)</formula>
    </cfRule>
    <cfRule type="expression" dxfId="2732" priority="13384">
      <formula>IF(RIGHT(TEXT(AE54,"0.#"),1)=".",TRUE,FALSE)</formula>
    </cfRule>
  </conditionalFormatting>
  <conditionalFormatting sqref="AI54">
    <cfRule type="expression" dxfId="2731" priority="13377">
      <formula>IF(RIGHT(TEXT(AI54,"0.#"),1)=".",FALSE,TRUE)</formula>
    </cfRule>
    <cfRule type="expression" dxfId="2730" priority="13378">
      <formula>IF(RIGHT(TEXT(AI54,"0.#"),1)=".",TRUE,FALSE)</formula>
    </cfRule>
  </conditionalFormatting>
  <conditionalFormatting sqref="AI53">
    <cfRule type="expression" dxfId="2729" priority="13375">
      <formula>IF(RIGHT(TEXT(AI53,"0.#"),1)=".",FALSE,TRUE)</formula>
    </cfRule>
    <cfRule type="expression" dxfId="2728" priority="13376">
      <formula>IF(RIGHT(TEXT(AI53,"0.#"),1)=".",TRUE,FALSE)</formula>
    </cfRule>
  </conditionalFormatting>
  <conditionalFormatting sqref="AM53">
    <cfRule type="expression" dxfId="2727" priority="13373">
      <formula>IF(RIGHT(TEXT(AM53,"0.#"),1)=".",FALSE,TRUE)</formula>
    </cfRule>
    <cfRule type="expression" dxfId="2726" priority="13374">
      <formula>IF(RIGHT(TEXT(AM53,"0.#"),1)=".",TRUE,FALSE)</formula>
    </cfRule>
  </conditionalFormatting>
  <conditionalFormatting sqref="AM54">
    <cfRule type="expression" dxfId="2725" priority="13371">
      <formula>IF(RIGHT(TEXT(AM54,"0.#"),1)=".",FALSE,TRUE)</formula>
    </cfRule>
    <cfRule type="expression" dxfId="2724" priority="13372">
      <formula>IF(RIGHT(TEXT(AM54,"0.#"),1)=".",TRUE,FALSE)</formula>
    </cfRule>
  </conditionalFormatting>
  <conditionalFormatting sqref="AM55">
    <cfRule type="expression" dxfId="2723" priority="13369">
      <formula>IF(RIGHT(TEXT(AM55,"0.#"),1)=".",FALSE,TRUE)</formula>
    </cfRule>
    <cfRule type="expression" dxfId="2722" priority="13370">
      <formula>IF(RIGHT(TEXT(AM55,"0.#"),1)=".",TRUE,FALSE)</formula>
    </cfRule>
  </conditionalFormatting>
  <conditionalFormatting sqref="AE60">
    <cfRule type="expression" dxfId="2721" priority="13355">
      <formula>IF(RIGHT(TEXT(AE60,"0.#"),1)=".",FALSE,TRUE)</formula>
    </cfRule>
    <cfRule type="expression" dxfId="2720" priority="13356">
      <formula>IF(RIGHT(TEXT(AE60,"0.#"),1)=".",TRUE,FALSE)</formula>
    </cfRule>
  </conditionalFormatting>
  <conditionalFormatting sqref="AE61">
    <cfRule type="expression" dxfId="2719" priority="13353">
      <formula>IF(RIGHT(TEXT(AE61,"0.#"),1)=".",FALSE,TRUE)</formula>
    </cfRule>
    <cfRule type="expression" dxfId="2718" priority="13354">
      <formula>IF(RIGHT(TEXT(AE61,"0.#"),1)=".",TRUE,FALSE)</formula>
    </cfRule>
  </conditionalFormatting>
  <conditionalFormatting sqref="AE62">
    <cfRule type="expression" dxfId="2717" priority="13351">
      <formula>IF(RIGHT(TEXT(AE62,"0.#"),1)=".",FALSE,TRUE)</formula>
    </cfRule>
    <cfRule type="expression" dxfId="2716" priority="13352">
      <formula>IF(RIGHT(TEXT(AE62,"0.#"),1)=".",TRUE,FALSE)</formula>
    </cfRule>
  </conditionalFormatting>
  <conditionalFormatting sqref="AI62">
    <cfRule type="expression" dxfId="2715" priority="13349">
      <formula>IF(RIGHT(TEXT(AI62,"0.#"),1)=".",FALSE,TRUE)</formula>
    </cfRule>
    <cfRule type="expression" dxfId="2714" priority="13350">
      <formula>IF(RIGHT(TEXT(AI62,"0.#"),1)=".",TRUE,FALSE)</formula>
    </cfRule>
  </conditionalFormatting>
  <conditionalFormatting sqref="AI61">
    <cfRule type="expression" dxfId="2713" priority="13347">
      <formula>IF(RIGHT(TEXT(AI61,"0.#"),1)=".",FALSE,TRUE)</formula>
    </cfRule>
    <cfRule type="expression" dxfId="2712" priority="13348">
      <formula>IF(RIGHT(TEXT(AI61,"0.#"),1)=".",TRUE,FALSE)</formula>
    </cfRule>
  </conditionalFormatting>
  <conditionalFormatting sqref="AI60">
    <cfRule type="expression" dxfId="2711" priority="13345">
      <formula>IF(RIGHT(TEXT(AI60,"0.#"),1)=".",FALSE,TRUE)</formula>
    </cfRule>
    <cfRule type="expression" dxfId="2710" priority="13346">
      <formula>IF(RIGHT(TEXT(AI60,"0.#"),1)=".",TRUE,FALSE)</formula>
    </cfRule>
  </conditionalFormatting>
  <conditionalFormatting sqref="AM60">
    <cfRule type="expression" dxfId="2709" priority="13343">
      <formula>IF(RIGHT(TEXT(AM60,"0.#"),1)=".",FALSE,TRUE)</formula>
    </cfRule>
    <cfRule type="expression" dxfId="2708" priority="13344">
      <formula>IF(RIGHT(TEXT(AM60,"0.#"),1)=".",TRUE,FALSE)</formula>
    </cfRule>
  </conditionalFormatting>
  <conditionalFormatting sqref="AM61">
    <cfRule type="expression" dxfId="2707" priority="13341">
      <formula>IF(RIGHT(TEXT(AM61,"0.#"),1)=".",FALSE,TRUE)</formula>
    </cfRule>
    <cfRule type="expression" dxfId="2706" priority="13342">
      <formula>IF(RIGHT(TEXT(AM61,"0.#"),1)=".",TRUE,FALSE)</formula>
    </cfRule>
  </conditionalFormatting>
  <conditionalFormatting sqref="AM62">
    <cfRule type="expression" dxfId="2705" priority="13339">
      <formula>IF(RIGHT(TEXT(AM62,"0.#"),1)=".",FALSE,TRUE)</formula>
    </cfRule>
    <cfRule type="expression" dxfId="2704" priority="13340">
      <formula>IF(RIGHT(TEXT(AM62,"0.#"),1)=".",TRUE,FALSE)</formula>
    </cfRule>
  </conditionalFormatting>
  <conditionalFormatting sqref="AE87">
    <cfRule type="expression" dxfId="2703" priority="13325">
      <formula>IF(RIGHT(TEXT(AE87,"0.#"),1)=".",FALSE,TRUE)</formula>
    </cfRule>
    <cfRule type="expression" dxfId="2702" priority="13326">
      <formula>IF(RIGHT(TEXT(AE87,"0.#"),1)=".",TRUE,FALSE)</formula>
    </cfRule>
  </conditionalFormatting>
  <conditionalFormatting sqref="AE88">
    <cfRule type="expression" dxfId="2701" priority="13323">
      <formula>IF(RIGHT(TEXT(AE88,"0.#"),1)=".",FALSE,TRUE)</formula>
    </cfRule>
    <cfRule type="expression" dxfId="2700" priority="13324">
      <formula>IF(RIGHT(TEXT(AE88,"0.#"),1)=".",TRUE,FALSE)</formula>
    </cfRule>
  </conditionalFormatting>
  <conditionalFormatting sqref="AE89">
    <cfRule type="expression" dxfId="2699" priority="13321">
      <formula>IF(RIGHT(TEXT(AE89,"0.#"),1)=".",FALSE,TRUE)</formula>
    </cfRule>
    <cfRule type="expression" dxfId="2698" priority="13322">
      <formula>IF(RIGHT(TEXT(AE89,"0.#"),1)=".",TRUE,FALSE)</formula>
    </cfRule>
  </conditionalFormatting>
  <conditionalFormatting sqref="AI89">
    <cfRule type="expression" dxfId="2697" priority="13319">
      <formula>IF(RIGHT(TEXT(AI89,"0.#"),1)=".",FALSE,TRUE)</formula>
    </cfRule>
    <cfRule type="expression" dxfId="2696" priority="13320">
      <formula>IF(RIGHT(TEXT(AI89,"0.#"),1)=".",TRUE,FALSE)</formula>
    </cfRule>
  </conditionalFormatting>
  <conditionalFormatting sqref="AI88">
    <cfRule type="expression" dxfId="2695" priority="13317">
      <formula>IF(RIGHT(TEXT(AI88,"0.#"),1)=".",FALSE,TRUE)</formula>
    </cfRule>
    <cfRule type="expression" dxfId="2694" priority="13318">
      <formula>IF(RIGHT(TEXT(AI88,"0.#"),1)=".",TRUE,FALSE)</formula>
    </cfRule>
  </conditionalFormatting>
  <conditionalFormatting sqref="AI87">
    <cfRule type="expression" dxfId="2693" priority="13315">
      <formula>IF(RIGHT(TEXT(AI87,"0.#"),1)=".",FALSE,TRUE)</formula>
    </cfRule>
    <cfRule type="expression" dxfId="2692" priority="13316">
      <formula>IF(RIGHT(TEXT(AI87,"0.#"),1)=".",TRUE,FALSE)</formula>
    </cfRule>
  </conditionalFormatting>
  <conditionalFormatting sqref="AM88">
    <cfRule type="expression" dxfId="2691" priority="13311">
      <formula>IF(RIGHT(TEXT(AM88,"0.#"),1)=".",FALSE,TRUE)</formula>
    </cfRule>
    <cfRule type="expression" dxfId="2690" priority="13312">
      <formula>IF(RIGHT(TEXT(AM88,"0.#"),1)=".",TRUE,FALSE)</formula>
    </cfRule>
  </conditionalFormatting>
  <conditionalFormatting sqref="AM89">
    <cfRule type="expression" dxfId="2689" priority="13309">
      <formula>IF(RIGHT(TEXT(AM89,"0.#"),1)=".",FALSE,TRUE)</formula>
    </cfRule>
    <cfRule type="expression" dxfId="2688" priority="13310">
      <formula>IF(RIGHT(TEXT(AM89,"0.#"),1)=".",TRUE,FALSE)</formula>
    </cfRule>
  </conditionalFormatting>
  <conditionalFormatting sqref="AE92">
    <cfRule type="expression" dxfId="2687" priority="13295">
      <formula>IF(RIGHT(TEXT(AE92,"0.#"),1)=".",FALSE,TRUE)</formula>
    </cfRule>
    <cfRule type="expression" dxfId="2686" priority="13296">
      <formula>IF(RIGHT(TEXT(AE92,"0.#"),1)=".",TRUE,FALSE)</formula>
    </cfRule>
  </conditionalFormatting>
  <conditionalFormatting sqref="AE93">
    <cfRule type="expression" dxfId="2685" priority="13293">
      <formula>IF(RIGHT(TEXT(AE93,"0.#"),1)=".",FALSE,TRUE)</formula>
    </cfRule>
    <cfRule type="expression" dxfId="2684" priority="13294">
      <formula>IF(RIGHT(TEXT(AE93,"0.#"),1)=".",TRUE,FALSE)</formula>
    </cfRule>
  </conditionalFormatting>
  <conditionalFormatting sqref="AE94">
    <cfRule type="expression" dxfId="2683" priority="13291">
      <formula>IF(RIGHT(TEXT(AE94,"0.#"),1)=".",FALSE,TRUE)</formula>
    </cfRule>
    <cfRule type="expression" dxfId="2682" priority="13292">
      <formula>IF(RIGHT(TEXT(AE94,"0.#"),1)=".",TRUE,FALSE)</formula>
    </cfRule>
  </conditionalFormatting>
  <conditionalFormatting sqref="AI94">
    <cfRule type="expression" dxfId="2681" priority="13289">
      <formula>IF(RIGHT(TEXT(AI94,"0.#"),1)=".",FALSE,TRUE)</formula>
    </cfRule>
    <cfRule type="expression" dxfId="2680" priority="13290">
      <formula>IF(RIGHT(TEXT(AI94,"0.#"),1)=".",TRUE,FALSE)</formula>
    </cfRule>
  </conditionalFormatting>
  <conditionalFormatting sqref="AI93">
    <cfRule type="expression" dxfId="2679" priority="13287">
      <formula>IF(RIGHT(TEXT(AI93,"0.#"),1)=".",FALSE,TRUE)</formula>
    </cfRule>
    <cfRule type="expression" dxfId="2678" priority="13288">
      <formula>IF(RIGHT(TEXT(AI93,"0.#"),1)=".",TRUE,FALSE)</formula>
    </cfRule>
  </conditionalFormatting>
  <conditionalFormatting sqref="AI92">
    <cfRule type="expression" dxfId="2677" priority="13285">
      <formula>IF(RIGHT(TEXT(AI92,"0.#"),1)=".",FALSE,TRUE)</formula>
    </cfRule>
    <cfRule type="expression" dxfId="2676" priority="13286">
      <formula>IF(RIGHT(TEXT(AI92,"0.#"),1)=".",TRUE,FALSE)</formula>
    </cfRule>
  </conditionalFormatting>
  <conditionalFormatting sqref="AM92">
    <cfRule type="expression" dxfId="2675" priority="13283">
      <formula>IF(RIGHT(TEXT(AM92,"0.#"),1)=".",FALSE,TRUE)</formula>
    </cfRule>
    <cfRule type="expression" dxfId="2674" priority="13284">
      <formula>IF(RIGHT(TEXT(AM92,"0.#"),1)=".",TRUE,FALSE)</formula>
    </cfRule>
  </conditionalFormatting>
  <conditionalFormatting sqref="AM93">
    <cfRule type="expression" dxfId="2673" priority="13281">
      <formula>IF(RIGHT(TEXT(AM93,"0.#"),1)=".",FALSE,TRUE)</formula>
    </cfRule>
    <cfRule type="expression" dxfId="2672" priority="13282">
      <formula>IF(RIGHT(TEXT(AM93,"0.#"),1)=".",TRUE,FALSE)</formula>
    </cfRule>
  </conditionalFormatting>
  <conditionalFormatting sqref="AM94">
    <cfRule type="expression" dxfId="2671" priority="13279">
      <formula>IF(RIGHT(TEXT(AM94,"0.#"),1)=".",FALSE,TRUE)</formula>
    </cfRule>
    <cfRule type="expression" dxfId="2670" priority="13280">
      <formula>IF(RIGHT(TEXT(AM94,"0.#"),1)=".",TRUE,FALSE)</formula>
    </cfRule>
  </conditionalFormatting>
  <conditionalFormatting sqref="AE97">
    <cfRule type="expression" dxfId="2669" priority="13265">
      <formula>IF(RIGHT(TEXT(AE97,"0.#"),1)=".",FALSE,TRUE)</formula>
    </cfRule>
    <cfRule type="expression" dxfId="2668" priority="13266">
      <formula>IF(RIGHT(TEXT(AE97,"0.#"),1)=".",TRUE,FALSE)</formula>
    </cfRule>
  </conditionalFormatting>
  <conditionalFormatting sqref="AE98">
    <cfRule type="expression" dxfId="2667" priority="13263">
      <formula>IF(RIGHT(TEXT(AE98,"0.#"),1)=".",FALSE,TRUE)</formula>
    </cfRule>
    <cfRule type="expression" dxfId="2666" priority="13264">
      <formula>IF(RIGHT(TEXT(AE98,"0.#"),1)=".",TRUE,FALSE)</formula>
    </cfRule>
  </conditionalFormatting>
  <conditionalFormatting sqref="AE99">
    <cfRule type="expression" dxfId="2665" priority="13261">
      <formula>IF(RIGHT(TEXT(AE99,"0.#"),1)=".",FALSE,TRUE)</formula>
    </cfRule>
    <cfRule type="expression" dxfId="2664" priority="13262">
      <formula>IF(RIGHT(TEXT(AE99,"0.#"),1)=".",TRUE,FALSE)</formula>
    </cfRule>
  </conditionalFormatting>
  <conditionalFormatting sqref="AI99">
    <cfRule type="expression" dxfId="2663" priority="13259">
      <formula>IF(RIGHT(TEXT(AI99,"0.#"),1)=".",FALSE,TRUE)</formula>
    </cfRule>
    <cfRule type="expression" dxfId="2662" priority="13260">
      <formula>IF(RIGHT(TEXT(AI99,"0.#"),1)=".",TRUE,FALSE)</formula>
    </cfRule>
  </conditionalFormatting>
  <conditionalFormatting sqref="AI98">
    <cfRule type="expression" dxfId="2661" priority="13257">
      <formula>IF(RIGHT(TEXT(AI98,"0.#"),1)=".",FALSE,TRUE)</formula>
    </cfRule>
    <cfRule type="expression" dxfId="2660" priority="13258">
      <formula>IF(RIGHT(TEXT(AI98,"0.#"),1)=".",TRUE,FALSE)</formula>
    </cfRule>
  </conditionalFormatting>
  <conditionalFormatting sqref="AI97">
    <cfRule type="expression" dxfId="2659" priority="13255">
      <formula>IF(RIGHT(TEXT(AI97,"0.#"),1)=".",FALSE,TRUE)</formula>
    </cfRule>
    <cfRule type="expression" dxfId="2658" priority="13256">
      <formula>IF(RIGHT(TEXT(AI97,"0.#"),1)=".",TRUE,FALSE)</formula>
    </cfRule>
  </conditionalFormatting>
  <conditionalFormatting sqref="AM97">
    <cfRule type="expression" dxfId="2657" priority="13253">
      <formula>IF(RIGHT(TEXT(AM97,"0.#"),1)=".",FALSE,TRUE)</formula>
    </cfRule>
    <cfRule type="expression" dxfId="2656" priority="13254">
      <formula>IF(RIGHT(TEXT(AM97,"0.#"),1)=".",TRUE,FALSE)</formula>
    </cfRule>
  </conditionalFormatting>
  <conditionalFormatting sqref="AM98">
    <cfRule type="expression" dxfId="2655" priority="13251">
      <formula>IF(RIGHT(TEXT(AM98,"0.#"),1)=".",FALSE,TRUE)</formula>
    </cfRule>
    <cfRule type="expression" dxfId="2654" priority="13252">
      <formula>IF(RIGHT(TEXT(AM98,"0.#"),1)=".",TRUE,FALSE)</formula>
    </cfRule>
  </conditionalFormatting>
  <conditionalFormatting sqref="AM99">
    <cfRule type="expression" dxfId="2653" priority="13249">
      <formula>IF(RIGHT(TEXT(AM99,"0.#"),1)=".",FALSE,TRUE)</formula>
    </cfRule>
    <cfRule type="expression" dxfId="2652" priority="13250">
      <formula>IF(RIGHT(TEXT(AM99,"0.#"),1)=".",TRUE,FALSE)</formula>
    </cfRule>
  </conditionalFormatting>
  <conditionalFormatting sqref="AI101">
    <cfRule type="expression" dxfId="2651" priority="13235">
      <formula>IF(RIGHT(TEXT(AI101,"0.#"),1)=".",FALSE,TRUE)</formula>
    </cfRule>
    <cfRule type="expression" dxfId="2650" priority="13236">
      <formula>IF(RIGHT(TEXT(AI101,"0.#"),1)=".",TRUE,FALSE)</formula>
    </cfRule>
  </conditionalFormatting>
  <conditionalFormatting sqref="AM101">
    <cfRule type="expression" dxfId="2649" priority="13233">
      <formula>IF(RIGHT(TEXT(AM101,"0.#"),1)=".",FALSE,TRUE)</formula>
    </cfRule>
    <cfRule type="expression" dxfId="2648" priority="13234">
      <formula>IF(RIGHT(TEXT(AM101,"0.#"),1)=".",TRUE,FALSE)</formula>
    </cfRule>
  </conditionalFormatting>
  <conditionalFormatting sqref="AE102">
    <cfRule type="expression" dxfId="2647" priority="13231">
      <formula>IF(RIGHT(TEXT(AE102,"0.#"),1)=".",FALSE,TRUE)</formula>
    </cfRule>
    <cfRule type="expression" dxfId="2646" priority="13232">
      <formula>IF(RIGHT(TEXT(AE102,"0.#"),1)=".",TRUE,FALSE)</formula>
    </cfRule>
  </conditionalFormatting>
  <conditionalFormatting sqref="AI102">
    <cfRule type="expression" dxfId="2645" priority="13229">
      <formula>IF(RIGHT(TEXT(AI102,"0.#"),1)=".",FALSE,TRUE)</formula>
    </cfRule>
    <cfRule type="expression" dxfId="2644" priority="13230">
      <formula>IF(RIGHT(TEXT(AI102,"0.#"),1)=".",TRUE,FALSE)</formula>
    </cfRule>
  </conditionalFormatting>
  <conditionalFormatting sqref="AM102">
    <cfRule type="expression" dxfId="2643" priority="13227">
      <formula>IF(RIGHT(TEXT(AM102,"0.#"),1)=".",FALSE,TRUE)</formula>
    </cfRule>
    <cfRule type="expression" dxfId="2642" priority="13228">
      <formula>IF(RIGHT(TEXT(AM102,"0.#"),1)=".",TRUE,FALSE)</formula>
    </cfRule>
  </conditionalFormatting>
  <conditionalFormatting sqref="AQ102">
    <cfRule type="expression" dxfId="2641" priority="13225">
      <formula>IF(RIGHT(TEXT(AQ102,"0.#"),1)=".",FALSE,TRUE)</formula>
    </cfRule>
    <cfRule type="expression" dxfId="2640" priority="13226">
      <formula>IF(RIGHT(TEXT(AQ102,"0.#"),1)=".",TRUE,FALSE)</formula>
    </cfRule>
  </conditionalFormatting>
  <conditionalFormatting sqref="AE104">
    <cfRule type="expression" dxfId="2639" priority="13223">
      <formula>IF(RIGHT(TEXT(AE104,"0.#"),1)=".",FALSE,TRUE)</formula>
    </cfRule>
    <cfRule type="expression" dxfId="2638" priority="13224">
      <formula>IF(RIGHT(TEXT(AE104,"0.#"),1)=".",TRUE,FALSE)</formula>
    </cfRule>
  </conditionalFormatting>
  <conditionalFormatting sqref="AI104">
    <cfRule type="expression" dxfId="2637" priority="13221">
      <formula>IF(RIGHT(TEXT(AI104,"0.#"),1)=".",FALSE,TRUE)</formula>
    </cfRule>
    <cfRule type="expression" dxfId="2636" priority="13222">
      <formula>IF(RIGHT(TEXT(AI104,"0.#"),1)=".",TRUE,FALSE)</formula>
    </cfRule>
  </conditionalFormatting>
  <conditionalFormatting sqref="AM104">
    <cfRule type="expression" dxfId="2635" priority="13219">
      <formula>IF(RIGHT(TEXT(AM104,"0.#"),1)=".",FALSE,TRUE)</formula>
    </cfRule>
    <cfRule type="expression" dxfId="2634" priority="13220">
      <formula>IF(RIGHT(TEXT(AM104,"0.#"),1)=".",TRUE,FALSE)</formula>
    </cfRule>
  </conditionalFormatting>
  <conditionalFormatting sqref="AE105">
    <cfRule type="expression" dxfId="2633" priority="13217">
      <formula>IF(RIGHT(TEXT(AE105,"0.#"),1)=".",FALSE,TRUE)</formula>
    </cfRule>
    <cfRule type="expression" dxfId="2632" priority="13218">
      <formula>IF(RIGHT(TEXT(AE105,"0.#"),1)=".",TRUE,FALSE)</formula>
    </cfRule>
  </conditionalFormatting>
  <conditionalFormatting sqref="AI105">
    <cfRule type="expression" dxfId="2631" priority="13215">
      <formula>IF(RIGHT(TEXT(AI105,"0.#"),1)=".",FALSE,TRUE)</formula>
    </cfRule>
    <cfRule type="expression" dxfId="2630" priority="13216">
      <formula>IF(RIGHT(TEXT(AI105,"0.#"),1)=".",TRUE,FALSE)</formula>
    </cfRule>
  </conditionalFormatting>
  <conditionalFormatting sqref="AM105">
    <cfRule type="expression" dxfId="2629" priority="13213">
      <formula>IF(RIGHT(TEXT(AM105,"0.#"),1)=".",FALSE,TRUE)</formula>
    </cfRule>
    <cfRule type="expression" dxfId="2628" priority="13214">
      <formula>IF(RIGHT(TEXT(AM105,"0.#"),1)=".",TRUE,FALSE)</formula>
    </cfRule>
  </conditionalFormatting>
  <conditionalFormatting sqref="AE107">
    <cfRule type="expression" dxfId="2627" priority="13209">
      <formula>IF(RIGHT(TEXT(AE107,"0.#"),1)=".",FALSE,TRUE)</formula>
    </cfRule>
    <cfRule type="expression" dxfId="2626" priority="13210">
      <formula>IF(RIGHT(TEXT(AE107,"0.#"),1)=".",TRUE,FALSE)</formula>
    </cfRule>
  </conditionalFormatting>
  <conditionalFormatting sqref="AI107">
    <cfRule type="expression" dxfId="2625" priority="13207">
      <formula>IF(RIGHT(TEXT(AI107,"0.#"),1)=".",FALSE,TRUE)</formula>
    </cfRule>
    <cfRule type="expression" dxfId="2624" priority="13208">
      <formula>IF(RIGHT(TEXT(AI107,"0.#"),1)=".",TRUE,FALSE)</formula>
    </cfRule>
  </conditionalFormatting>
  <conditionalFormatting sqref="AM107">
    <cfRule type="expression" dxfId="2623" priority="13205">
      <formula>IF(RIGHT(TEXT(AM107,"0.#"),1)=".",FALSE,TRUE)</formula>
    </cfRule>
    <cfRule type="expression" dxfId="2622" priority="13206">
      <formula>IF(RIGHT(TEXT(AM107,"0.#"),1)=".",TRUE,FALSE)</formula>
    </cfRule>
  </conditionalFormatting>
  <conditionalFormatting sqref="AE108">
    <cfRule type="expression" dxfId="2621" priority="13203">
      <formula>IF(RIGHT(TEXT(AE108,"0.#"),1)=".",FALSE,TRUE)</formula>
    </cfRule>
    <cfRule type="expression" dxfId="2620" priority="13204">
      <formula>IF(RIGHT(TEXT(AE108,"0.#"),1)=".",TRUE,FALSE)</formula>
    </cfRule>
  </conditionalFormatting>
  <conditionalFormatting sqref="AI108">
    <cfRule type="expression" dxfId="2619" priority="13201">
      <formula>IF(RIGHT(TEXT(AI108,"0.#"),1)=".",FALSE,TRUE)</formula>
    </cfRule>
    <cfRule type="expression" dxfId="2618" priority="13202">
      <formula>IF(RIGHT(TEXT(AI108,"0.#"),1)=".",TRUE,FALSE)</formula>
    </cfRule>
  </conditionalFormatting>
  <conditionalFormatting sqref="AM108">
    <cfRule type="expression" dxfId="2617" priority="13199">
      <formula>IF(RIGHT(TEXT(AM108,"0.#"),1)=".",FALSE,TRUE)</formula>
    </cfRule>
    <cfRule type="expression" dxfId="2616" priority="13200">
      <formula>IF(RIGHT(TEXT(AM108,"0.#"),1)=".",TRUE,FALSE)</formula>
    </cfRule>
  </conditionalFormatting>
  <conditionalFormatting sqref="AE110">
    <cfRule type="expression" dxfId="2615" priority="13195">
      <formula>IF(RIGHT(TEXT(AE110,"0.#"),1)=".",FALSE,TRUE)</formula>
    </cfRule>
    <cfRule type="expression" dxfId="2614" priority="13196">
      <formula>IF(RIGHT(TEXT(AE110,"0.#"),1)=".",TRUE,FALSE)</formula>
    </cfRule>
  </conditionalFormatting>
  <conditionalFormatting sqref="AI110">
    <cfRule type="expression" dxfId="2613" priority="13193">
      <formula>IF(RIGHT(TEXT(AI110,"0.#"),1)=".",FALSE,TRUE)</formula>
    </cfRule>
    <cfRule type="expression" dxfId="2612" priority="13194">
      <formula>IF(RIGHT(TEXT(AI110,"0.#"),1)=".",TRUE,FALSE)</formula>
    </cfRule>
  </conditionalFormatting>
  <conditionalFormatting sqref="AM110">
    <cfRule type="expression" dxfId="2611" priority="13191">
      <formula>IF(RIGHT(TEXT(AM110,"0.#"),1)=".",FALSE,TRUE)</formula>
    </cfRule>
    <cfRule type="expression" dxfId="2610" priority="13192">
      <formula>IF(RIGHT(TEXT(AM110,"0.#"),1)=".",TRUE,FALSE)</formula>
    </cfRule>
  </conditionalFormatting>
  <conditionalFormatting sqref="AE111">
    <cfRule type="expression" dxfId="2609" priority="13189">
      <formula>IF(RIGHT(TEXT(AE111,"0.#"),1)=".",FALSE,TRUE)</formula>
    </cfRule>
    <cfRule type="expression" dxfId="2608" priority="13190">
      <formula>IF(RIGHT(TEXT(AE111,"0.#"),1)=".",TRUE,FALSE)</formula>
    </cfRule>
  </conditionalFormatting>
  <conditionalFormatting sqref="AI111">
    <cfRule type="expression" dxfId="2607" priority="13187">
      <formula>IF(RIGHT(TEXT(AI111,"0.#"),1)=".",FALSE,TRUE)</formula>
    </cfRule>
    <cfRule type="expression" dxfId="2606" priority="13188">
      <formula>IF(RIGHT(TEXT(AI111,"0.#"),1)=".",TRUE,FALSE)</formula>
    </cfRule>
  </conditionalFormatting>
  <conditionalFormatting sqref="AM111">
    <cfRule type="expression" dxfId="2605" priority="13185">
      <formula>IF(RIGHT(TEXT(AM111,"0.#"),1)=".",FALSE,TRUE)</formula>
    </cfRule>
    <cfRule type="expression" dxfId="2604" priority="13186">
      <formula>IF(RIGHT(TEXT(AM111,"0.#"),1)=".",TRUE,FALSE)</formula>
    </cfRule>
  </conditionalFormatting>
  <conditionalFormatting sqref="AE113">
    <cfRule type="expression" dxfId="2603" priority="13181">
      <formula>IF(RIGHT(TEXT(AE113,"0.#"),1)=".",FALSE,TRUE)</formula>
    </cfRule>
    <cfRule type="expression" dxfId="2602" priority="13182">
      <formula>IF(RIGHT(TEXT(AE113,"0.#"),1)=".",TRUE,FALSE)</formula>
    </cfRule>
  </conditionalFormatting>
  <conditionalFormatting sqref="AI113">
    <cfRule type="expression" dxfId="2601" priority="13179">
      <formula>IF(RIGHT(TEXT(AI113,"0.#"),1)=".",FALSE,TRUE)</formula>
    </cfRule>
    <cfRule type="expression" dxfId="2600" priority="13180">
      <formula>IF(RIGHT(TEXT(AI113,"0.#"),1)=".",TRUE,FALSE)</formula>
    </cfRule>
  </conditionalFormatting>
  <conditionalFormatting sqref="AM113">
    <cfRule type="expression" dxfId="2599" priority="13177">
      <formula>IF(RIGHT(TEXT(AM113,"0.#"),1)=".",FALSE,TRUE)</formula>
    </cfRule>
    <cfRule type="expression" dxfId="2598" priority="13178">
      <formula>IF(RIGHT(TEXT(AM113,"0.#"),1)=".",TRUE,FALSE)</formula>
    </cfRule>
  </conditionalFormatting>
  <conditionalFormatting sqref="AE114">
    <cfRule type="expression" dxfId="2597" priority="13175">
      <formula>IF(RIGHT(TEXT(AE114,"0.#"),1)=".",FALSE,TRUE)</formula>
    </cfRule>
    <cfRule type="expression" dxfId="2596" priority="13176">
      <formula>IF(RIGHT(TEXT(AE114,"0.#"),1)=".",TRUE,FALSE)</formula>
    </cfRule>
  </conditionalFormatting>
  <conditionalFormatting sqref="AI114">
    <cfRule type="expression" dxfId="2595" priority="13173">
      <formula>IF(RIGHT(TEXT(AI114,"0.#"),1)=".",FALSE,TRUE)</formula>
    </cfRule>
    <cfRule type="expression" dxfId="2594" priority="13174">
      <formula>IF(RIGHT(TEXT(AI114,"0.#"),1)=".",TRUE,FALSE)</formula>
    </cfRule>
  </conditionalFormatting>
  <conditionalFormatting sqref="AM114">
    <cfRule type="expression" dxfId="2593" priority="13171">
      <formula>IF(RIGHT(TEXT(AM114,"0.#"),1)=".",FALSE,TRUE)</formula>
    </cfRule>
    <cfRule type="expression" dxfId="2592" priority="13172">
      <formula>IF(RIGHT(TEXT(AM114,"0.#"),1)=".",TRUE,FALSE)</formula>
    </cfRule>
  </conditionalFormatting>
  <conditionalFormatting sqref="AE116 AQ116">
    <cfRule type="expression" dxfId="2591" priority="13167">
      <formula>IF(RIGHT(TEXT(AE116,"0.#"),1)=".",FALSE,TRUE)</formula>
    </cfRule>
    <cfRule type="expression" dxfId="2590" priority="13168">
      <formula>IF(RIGHT(TEXT(AE116,"0.#"),1)=".",TRUE,FALSE)</formula>
    </cfRule>
  </conditionalFormatting>
  <conditionalFormatting sqref="AI116">
    <cfRule type="expression" dxfId="2589" priority="13165">
      <formula>IF(RIGHT(TEXT(AI116,"0.#"),1)=".",FALSE,TRUE)</formula>
    </cfRule>
    <cfRule type="expression" dxfId="2588" priority="13166">
      <formula>IF(RIGHT(TEXT(AI116,"0.#"),1)=".",TRUE,FALSE)</formula>
    </cfRule>
  </conditionalFormatting>
  <conditionalFormatting sqref="AM116">
    <cfRule type="expression" dxfId="2587" priority="13163">
      <formula>IF(RIGHT(TEXT(AM116,"0.#"),1)=".",FALSE,TRUE)</formula>
    </cfRule>
    <cfRule type="expression" dxfId="2586" priority="13164">
      <formula>IF(RIGHT(TEXT(AM116,"0.#"),1)=".",TRUE,FALSE)</formula>
    </cfRule>
  </conditionalFormatting>
  <conditionalFormatting sqref="AE117 AM117">
    <cfRule type="expression" dxfId="2585" priority="13161">
      <formula>IF(RIGHT(TEXT(AE117,"0.#"),1)=".",FALSE,TRUE)</formula>
    </cfRule>
    <cfRule type="expression" dxfId="2584" priority="13162">
      <formula>IF(RIGHT(TEXT(AE117,"0.#"),1)=".",TRUE,FALSE)</formula>
    </cfRule>
  </conditionalFormatting>
  <conditionalFormatting sqref="AI117">
    <cfRule type="expression" dxfId="2583" priority="13159">
      <formula>IF(RIGHT(TEXT(AI117,"0.#"),1)=".",FALSE,TRUE)</formula>
    </cfRule>
    <cfRule type="expression" dxfId="2582" priority="13160">
      <formula>IF(RIGHT(TEXT(AI117,"0.#"),1)=".",TRUE,FALSE)</formula>
    </cfRule>
  </conditionalFormatting>
  <conditionalFormatting sqref="AQ117">
    <cfRule type="expression" dxfId="2581" priority="13155">
      <formula>IF(RIGHT(TEXT(AQ117,"0.#"),1)=".",FALSE,TRUE)</formula>
    </cfRule>
    <cfRule type="expression" dxfId="2580" priority="13156">
      <formula>IF(RIGHT(TEXT(AQ117,"0.#"),1)=".",TRUE,FALSE)</formula>
    </cfRule>
  </conditionalFormatting>
  <conditionalFormatting sqref="AE119 AQ119">
    <cfRule type="expression" dxfId="2579" priority="13153">
      <formula>IF(RIGHT(TEXT(AE119,"0.#"),1)=".",FALSE,TRUE)</formula>
    </cfRule>
    <cfRule type="expression" dxfId="2578" priority="13154">
      <formula>IF(RIGHT(TEXT(AE119,"0.#"),1)=".",TRUE,FALSE)</formula>
    </cfRule>
  </conditionalFormatting>
  <conditionalFormatting sqref="AI119">
    <cfRule type="expression" dxfId="2577" priority="13151">
      <formula>IF(RIGHT(TEXT(AI119,"0.#"),1)=".",FALSE,TRUE)</formula>
    </cfRule>
    <cfRule type="expression" dxfId="2576" priority="13152">
      <formula>IF(RIGHT(TEXT(AI119,"0.#"),1)=".",TRUE,FALSE)</formula>
    </cfRule>
  </conditionalFormatting>
  <conditionalFormatting sqref="AM119">
    <cfRule type="expression" dxfId="2575" priority="13149">
      <formula>IF(RIGHT(TEXT(AM119,"0.#"),1)=".",FALSE,TRUE)</formula>
    </cfRule>
    <cfRule type="expression" dxfId="2574" priority="13150">
      <formula>IF(RIGHT(TEXT(AM119,"0.#"),1)=".",TRUE,FALSE)</formula>
    </cfRule>
  </conditionalFormatting>
  <conditionalFormatting sqref="AQ120">
    <cfRule type="expression" dxfId="2573" priority="13141">
      <formula>IF(RIGHT(TEXT(AQ120,"0.#"),1)=".",FALSE,TRUE)</formula>
    </cfRule>
    <cfRule type="expression" dxfId="2572" priority="13142">
      <formula>IF(RIGHT(TEXT(AQ120,"0.#"),1)=".",TRUE,FALSE)</formula>
    </cfRule>
  </conditionalFormatting>
  <conditionalFormatting sqref="AE122 AQ122">
    <cfRule type="expression" dxfId="2571" priority="13139">
      <formula>IF(RIGHT(TEXT(AE122,"0.#"),1)=".",FALSE,TRUE)</formula>
    </cfRule>
    <cfRule type="expression" dxfId="2570" priority="13140">
      <formula>IF(RIGHT(TEXT(AE122,"0.#"),1)=".",TRUE,FALSE)</formula>
    </cfRule>
  </conditionalFormatting>
  <conditionalFormatting sqref="AI122">
    <cfRule type="expression" dxfId="2569" priority="13137">
      <formula>IF(RIGHT(TEXT(AI122,"0.#"),1)=".",FALSE,TRUE)</formula>
    </cfRule>
    <cfRule type="expression" dxfId="2568" priority="13138">
      <formula>IF(RIGHT(TEXT(AI122,"0.#"),1)=".",TRUE,FALSE)</formula>
    </cfRule>
  </conditionalFormatting>
  <conditionalFormatting sqref="AM122">
    <cfRule type="expression" dxfId="2567" priority="13135">
      <formula>IF(RIGHT(TEXT(AM122,"0.#"),1)=".",FALSE,TRUE)</formula>
    </cfRule>
    <cfRule type="expression" dxfId="2566" priority="13136">
      <formula>IF(RIGHT(TEXT(AM122,"0.#"),1)=".",TRUE,FALSE)</formula>
    </cfRule>
  </conditionalFormatting>
  <conditionalFormatting sqref="AQ123">
    <cfRule type="expression" dxfId="2565" priority="13127">
      <formula>IF(RIGHT(TEXT(AQ123,"0.#"),1)=".",FALSE,TRUE)</formula>
    </cfRule>
    <cfRule type="expression" dxfId="2564" priority="13128">
      <formula>IF(RIGHT(TEXT(AQ123,"0.#"),1)=".",TRUE,FALSE)</formula>
    </cfRule>
  </conditionalFormatting>
  <conditionalFormatting sqref="AE125 AQ125">
    <cfRule type="expression" dxfId="2563" priority="13125">
      <formula>IF(RIGHT(TEXT(AE125,"0.#"),1)=".",FALSE,TRUE)</formula>
    </cfRule>
    <cfRule type="expression" dxfId="2562" priority="13126">
      <formula>IF(RIGHT(TEXT(AE125,"0.#"),1)=".",TRUE,FALSE)</formula>
    </cfRule>
  </conditionalFormatting>
  <conditionalFormatting sqref="AI125">
    <cfRule type="expression" dxfId="2561" priority="13123">
      <formula>IF(RIGHT(TEXT(AI125,"0.#"),1)=".",FALSE,TRUE)</formula>
    </cfRule>
    <cfRule type="expression" dxfId="2560" priority="13124">
      <formula>IF(RIGHT(TEXT(AI125,"0.#"),1)=".",TRUE,FALSE)</formula>
    </cfRule>
  </conditionalFormatting>
  <conditionalFormatting sqref="AM125">
    <cfRule type="expression" dxfId="2559" priority="13121">
      <formula>IF(RIGHT(TEXT(AM125,"0.#"),1)=".",FALSE,TRUE)</formula>
    </cfRule>
    <cfRule type="expression" dxfId="2558" priority="13122">
      <formula>IF(RIGHT(TEXT(AM125,"0.#"),1)=".",TRUE,FALSE)</formula>
    </cfRule>
  </conditionalFormatting>
  <conditionalFormatting sqref="AQ126">
    <cfRule type="expression" dxfId="2557" priority="13113">
      <formula>IF(RIGHT(TEXT(AQ126,"0.#"),1)=".",FALSE,TRUE)</formula>
    </cfRule>
    <cfRule type="expression" dxfId="2556" priority="13114">
      <formula>IF(RIGHT(TEXT(AQ126,"0.#"),1)=".",TRUE,FALSE)</formula>
    </cfRule>
  </conditionalFormatting>
  <conditionalFormatting sqref="AE128 AQ128">
    <cfRule type="expression" dxfId="2555" priority="13111">
      <formula>IF(RIGHT(TEXT(AE128,"0.#"),1)=".",FALSE,TRUE)</formula>
    </cfRule>
    <cfRule type="expression" dxfId="2554" priority="13112">
      <formula>IF(RIGHT(TEXT(AE128,"0.#"),1)=".",TRUE,FALSE)</formula>
    </cfRule>
  </conditionalFormatting>
  <conditionalFormatting sqref="AI128">
    <cfRule type="expression" dxfId="2553" priority="13109">
      <formula>IF(RIGHT(TEXT(AI128,"0.#"),1)=".",FALSE,TRUE)</formula>
    </cfRule>
    <cfRule type="expression" dxfId="2552" priority="13110">
      <formula>IF(RIGHT(TEXT(AI128,"0.#"),1)=".",TRUE,FALSE)</formula>
    </cfRule>
  </conditionalFormatting>
  <conditionalFormatting sqref="AM128">
    <cfRule type="expression" dxfId="2551" priority="13107">
      <formula>IF(RIGHT(TEXT(AM128,"0.#"),1)=".",FALSE,TRUE)</formula>
    </cfRule>
    <cfRule type="expression" dxfId="2550" priority="13108">
      <formula>IF(RIGHT(TEXT(AM128,"0.#"),1)=".",TRUE,FALSE)</formula>
    </cfRule>
  </conditionalFormatting>
  <conditionalFormatting sqref="AQ129">
    <cfRule type="expression" dxfId="2549" priority="13099">
      <formula>IF(RIGHT(TEXT(AQ129,"0.#"),1)=".",FALSE,TRUE)</formula>
    </cfRule>
    <cfRule type="expression" dxfId="2548" priority="13100">
      <formula>IF(RIGHT(TEXT(AQ129,"0.#"),1)=".",TRUE,FALSE)</formula>
    </cfRule>
  </conditionalFormatting>
  <conditionalFormatting sqref="AE75">
    <cfRule type="expression" dxfId="2547" priority="13097">
      <formula>IF(RIGHT(TEXT(AE75,"0.#"),1)=".",FALSE,TRUE)</formula>
    </cfRule>
    <cfRule type="expression" dxfId="2546" priority="13098">
      <formula>IF(RIGHT(TEXT(AE75,"0.#"),1)=".",TRUE,FALSE)</formula>
    </cfRule>
  </conditionalFormatting>
  <conditionalFormatting sqref="AE76">
    <cfRule type="expression" dxfId="2545" priority="13095">
      <formula>IF(RIGHT(TEXT(AE76,"0.#"),1)=".",FALSE,TRUE)</formula>
    </cfRule>
    <cfRule type="expression" dxfId="2544" priority="13096">
      <formula>IF(RIGHT(TEXT(AE76,"0.#"),1)=".",TRUE,FALSE)</formula>
    </cfRule>
  </conditionalFormatting>
  <conditionalFormatting sqref="AE77">
    <cfRule type="expression" dxfId="2543" priority="13093">
      <formula>IF(RIGHT(TEXT(AE77,"0.#"),1)=".",FALSE,TRUE)</formula>
    </cfRule>
    <cfRule type="expression" dxfId="2542" priority="13094">
      <formula>IF(RIGHT(TEXT(AE77,"0.#"),1)=".",TRUE,FALSE)</formula>
    </cfRule>
  </conditionalFormatting>
  <conditionalFormatting sqref="AI77">
    <cfRule type="expression" dxfId="2541" priority="13091">
      <formula>IF(RIGHT(TEXT(AI77,"0.#"),1)=".",FALSE,TRUE)</formula>
    </cfRule>
    <cfRule type="expression" dxfId="2540" priority="13092">
      <formula>IF(RIGHT(TEXT(AI77,"0.#"),1)=".",TRUE,FALSE)</formula>
    </cfRule>
  </conditionalFormatting>
  <conditionalFormatting sqref="AI76">
    <cfRule type="expression" dxfId="2539" priority="13089">
      <formula>IF(RIGHT(TEXT(AI76,"0.#"),1)=".",FALSE,TRUE)</formula>
    </cfRule>
    <cfRule type="expression" dxfId="2538" priority="13090">
      <formula>IF(RIGHT(TEXT(AI76,"0.#"),1)=".",TRUE,FALSE)</formula>
    </cfRule>
  </conditionalFormatting>
  <conditionalFormatting sqref="AI75">
    <cfRule type="expression" dxfId="2537" priority="13087">
      <formula>IF(RIGHT(TEXT(AI75,"0.#"),1)=".",FALSE,TRUE)</formula>
    </cfRule>
    <cfRule type="expression" dxfId="2536" priority="13088">
      <formula>IF(RIGHT(TEXT(AI75,"0.#"),1)=".",TRUE,FALSE)</formula>
    </cfRule>
  </conditionalFormatting>
  <conditionalFormatting sqref="AM75">
    <cfRule type="expression" dxfId="2535" priority="13085">
      <formula>IF(RIGHT(TEXT(AM75,"0.#"),1)=".",FALSE,TRUE)</formula>
    </cfRule>
    <cfRule type="expression" dxfId="2534" priority="13086">
      <formula>IF(RIGHT(TEXT(AM75,"0.#"),1)=".",TRUE,FALSE)</formula>
    </cfRule>
  </conditionalFormatting>
  <conditionalFormatting sqref="AM76">
    <cfRule type="expression" dxfId="2533" priority="13083">
      <formula>IF(RIGHT(TEXT(AM76,"0.#"),1)=".",FALSE,TRUE)</formula>
    </cfRule>
    <cfRule type="expression" dxfId="2532" priority="13084">
      <formula>IF(RIGHT(TEXT(AM76,"0.#"),1)=".",TRUE,FALSE)</formula>
    </cfRule>
  </conditionalFormatting>
  <conditionalFormatting sqref="AM77">
    <cfRule type="expression" dxfId="2531" priority="13081">
      <formula>IF(RIGHT(TEXT(AM77,"0.#"),1)=".",FALSE,TRUE)</formula>
    </cfRule>
    <cfRule type="expression" dxfId="2530" priority="13082">
      <formula>IF(RIGHT(TEXT(AM77,"0.#"),1)=".",TRUE,FALSE)</formula>
    </cfRule>
  </conditionalFormatting>
  <conditionalFormatting sqref="AE134:AE135 AI134:AI135 AM134:AM135 AQ134:AQ135 AU134:AU135">
    <cfRule type="expression" dxfId="2529" priority="13067">
      <formula>IF(RIGHT(TEXT(AE134,"0.#"),1)=".",FALSE,TRUE)</formula>
    </cfRule>
    <cfRule type="expression" dxfId="2528" priority="13068">
      <formula>IF(RIGHT(TEXT(AE134,"0.#"),1)=".",TRUE,FALSE)</formula>
    </cfRule>
  </conditionalFormatting>
  <conditionalFormatting sqref="AE433">
    <cfRule type="expression" dxfId="2527" priority="13037">
      <formula>IF(RIGHT(TEXT(AE433,"0.#"),1)=".",FALSE,TRUE)</formula>
    </cfRule>
    <cfRule type="expression" dxfId="2526" priority="13038">
      <formula>IF(RIGHT(TEXT(AE433,"0.#"),1)=".",TRUE,FALSE)</formula>
    </cfRule>
  </conditionalFormatting>
  <conditionalFormatting sqref="AM435">
    <cfRule type="expression" dxfId="2525" priority="13021">
      <formula>IF(RIGHT(TEXT(AM435,"0.#"),1)=".",FALSE,TRUE)</formula>
    </cfRule>
    <cfRule type="expression" dxfId="2524" priority="13022">
      <formula>IF(RIGHT(TEXT(AM435,"0.#"),1)=".",TRUE,FALSE)</formula>
    </cfRule>
  </conditionalFormatting>
  <conditionalFormatting sqref="AE434">
    <cfRule type="expression" dxfId="2523" priority="13035">
      <formula>IF(RIGHT(TEXT(AE434,"0.#"),1)=".",FALSE,TRUE)</formula>
    </cfRule>
    <cfRule type="expression" dxfId="2522" priority="13036">
      <formula>IF(RIGHT(TEXT(AE434,"0.#"),1)=".",TRUE,FALSE)</formula>
    </cfRule>
  </conditionalFormatting>
  <conditionalFormatting sqref="AE435">
    <cfRule type="expression" dxfId="2521" priority="13033">
      <formula>IF(RIGHT(TEXT(AE435,"0.#"),1)=".",FALSE,TRUE)</formula>
    </cfRule>
    <cfRule type="expression" dxfId="2520" priority="13034">
      <formula>IF(RIGHT(TEXT(AE435,"0.#"),1)=".",TRUE,FALSE)</formula>
    </cfRule>
  </conditionalFormatting>
  <conditionalFormatting sqref="AM433">
    <cfRule type="expression" dxfId="2519" priority="13025">
      <formula>IF(RIGHT(TEXT(AM433,"0.#"),1)=".",FALSE,TRUE)</formula>
    </cfRule>
    <cfRule type="expression" dxfId="2518" priority="13026">
      <formula>IF(RIGHT(TEXT(AM433,"0.#"),1)=".",TRUE,FALSE)</formula>
    </cfRule>
  </conditionalFormatting>
  <conditionalFormatting sqref="AM434">
    <cfRule type="expression" dxfId="2517" priority="13023">
      <formula>IF(RIGHT(TEXT(AM434,"0.#"),1)=".",FALSE,TRUE)</formula>
    </cfRule>
    <cfRule type="expression" dxfId="2516" priority="13024">
      <formula>IF(RIGHT(TEXT(AM434,"0.#"),1)=".",TRUE,FALSE)</formula>
    </cfRule>
  </conditionalFormatting>
  <conditionalFormatting sqref="AU433">
    <cfRule type="expression" dxfId="2515" priority="13013">
      <formula>IF(RIGHT(TEXT(AU433,"0.#"),1)=".",FALSE,TRUE)</formula>
    </cfRule>
    <cfRule type="expression" dxfId="2514" priority="13014">
      <formula>IF(RIGHT(TEXT(AU433,"0.#"),1)=".",TRUE,FALSE)</formula>
    </cfRule>
  </conditionalFormatting>
  <conditionalFormatting sqref="AU434">
    <cfRule type="expression" dxfId="2513" priority="13011">
      <formula>IF(RIGHT(TEXT(AU434,"0.#"),1)=".",FALSE,TRUE)</formula>
    </cfRule>
    <cfRule type="expression" dxfId="2512" priority="13012">
      <formula>IF(RIGHT(TEXT(AU434,"0.#"),1)=".",TRUE,FALSE)</formula>
    </cfRule>
  </conditionalFormatting>
  <conditionalFormatting sqref="AU435">
    <cfRule type="expression" dxfId="2511" priority="13009">
      <formula>IF(RIGHT(TEXT(AU435,"0.#"),1)=".",FALSE,TRUE)</formula>
    </cfRule>
    <cfRule type="expression" dxfId="2510" priority="13010">
      <formula>IF(RIGHT(TEXT(AU435,"0.#"),1)=".",TRUE,FALSE)</formula>
    </cfRule>
  </conditionalFormatting>
  <conditionalFormatting sqref="AI435">
    <cfRule type="expression" dxfId="2509" priority="12943">
      <formula>IF(RIGHT(TEXT(AI435,"0.#"),1)=".",FALSE,TRUE)</formula>
    </cfRule>
    <cfRule type="expression" dxfId="2508" priority="12944">
      <formula>IF(RIGHT(TEXT(AI435,"0.#"),1)=".",TRUE,FALSE)</formula>
    </cfRule>
  </conditionalFormatting>
  <conditionalFormatting sqref="AI433">
    <cfRule type="expression" dxfId="2507" priority="12947">
      <formula>IF(RIGHT(TEXT(AI433,"0.#"),1)=".",FALSE,TRUE)</formula>
    </cfRule>
    <cfRule type="expression" dxfId="2506" priority="12948">
      <formula>IF(RIGHT(TEXT(AI433,"0.#"),1)=".",TRUE,FALSE)</formula>
    </cfRule>
  </conditionalFormatting>
  <conditionalFormatting sqref="AI434">
    <cfRule type="expression" dxfId="2505" priority="12945">
      <formula>IF(RIGHT(TEXT(AI434,"0.#"),1)=".",FALSE,TRUE)</formula>
    </cfRule>
    <cfRule type="expression" dxfId="2504" priority="12946">
      <formula>IF(RIGHT(TEXT(AI434,"0.#"),1)=".",TRUE,FALSE)</formula>
    </cfRule>
  </conditionalFormatting>
  <conditionalFormatting sqref="AQ434">
    <cfRule type="expression" dxfId="2503" priority="12929">
      <formula>IF(RIGHT(TEXT(AQ434,"0.#"),1)=".",FALSE,TRUE)</formula>
    </cfRule>
    <cfRule type="expression" dxfId="2502" priority="12930">
      <formula>IF(RIGHT(TEXT(AQ434,"0.#"),1)=".",TRUE,FALSE)</formula>
    </cfRule>
  </conditionalFormatting>
  <conditionalFormatting sqref="AQ435">
    <cfRule type="expression" dxfId="2501" priority="12915">
      <formula>IF(RIGHT(TEXT(AQ435,"0.#"),1)=".",FALSE,TRUE)</formula>
    </cfRule>
    <cfRule type="expression" dxfId="2500" priority="12916">
      <formula>IF(RIGHT(TEXT(AQ435,"0.#"),1)=".",TRUE,FALSE)</formula>
    </cfRule>
  </conditionalFormatting>
  <conditionalFormatting sqref="AQ433">
    <cfRule type="expression" dxfId="2499" priority="12913">
      <formula>IF(RIGHT(TEXT(AQ433,"0.#"),1)=".",FALSE,TRUE)</formula>
    </cfRule>
    <cfRule type="expression" dxfId="2498" priority="12914">
      <formula>IF(RIGHT(TEXT(AQ433,"0.#"),1)=".",TRUE,FALSE)</formula>
    </cfRule>
  </conditionalFormatting>
  <conditionalFormatting sqref="AL847:AO874">
    <cfRule type="expression" dxfId="2497" priority="6637">
      <formula>IF(AND(AL847&gt;=0, RIGHT(TEXT(AL847,"0.#"),1)&lt;&gt;"."),TRUE,FALSE)</formula>
    </cfRule>
    <cfRule type="expression" dxfId="2496" priority="6638">
      <formula>IF(AND(AL847&gt;=0, RIGHT(TEXT(AL847,"0.#"),1)="."),TRUE,FALSE)</formula>
    </cfRule>
    <cfRule type="expression" dxfId="2495" priority="6639">
      <formula>IF(AND(AL847&lt;0, RIGHT(TEXT(AL847,"0.#"),1)&lt;&gt;"."),TRUE,FALSE)</formula>
    </cfRule>
    <cfRule type="expression" dxfId="2494" priority="6640">
      <formula>IF(AND(AL847&lt;0, RIGHT(TEXT(AL847,"0.#"),1)="."),TRUE,FALSE)</formula>
    </cfRule>
  </conditionalFormatting>
  <conditionalFormatting sqref="AQ53:AQ55">
    <cfRule type="expression" dxfId="2493" priority="4659">
      <formula>IF(RIGHT(TEXT(AQ53,"0.#"),1)=".",FALSE,TRUE)</formula>
    </cfRule>
    <cfRule type="expression" dxfId="2492" priority="4660">
      <formula>IF(RIGHT(TEXT(AQ53,"0.#"),1)=".",TRUE,FALSE)</formula>
    </cfRule>
  </conditionalFormatting>
  <conditionalFormatting sqref="AU53:AU55">
    <cfRule type="expression" dxfId="2491" priority="4657">
      <formula>IF(RIGHT(TEXT(AU53,"0.#"),1)=".",FALSE,TRUE)</formula>
    </cfRule>
    <cfRule type="expression" dxfId="2490" priority="4658">
      <formula>IF(RIGHT(TEXT(AU53,"0.#"),1)=".",TRUE,FALSE)</formula>
    </cfRule>
  </conditionalFormatting>
  <conditionalFormatting sqref="AQ60:AQ62">
    <cfRule type="expression" dxfId="2489" priority="4655">
      <formula>IF(RIGHT(TEXT(AQ60,"0.#"),1)=".",FALSE,TRUE)</formula>
    </cfRule>
    <cfRule type="expression" dxfId="2488" priority="4656">
      <formula>IF(RIGHT(TEXT(AQ60,"0.#"),1)=".",TRUE,FALSE)</formula>
    </cfRule>
  </conditionalFormatting>
  <conditionalFormatting sqref="AU60:AU62">
    <cfRule type="expression" dxfId="2487" priority="4653">
      <formula>IF(RIGHT(TEXT(AU60,"0.#"),1)=".",FALSE,TRUE)</formula>
    </cfRule>
    <cfRule type="expression" dxfId="2486" priority="4654">
      <formula>IF(RIGHT(TEXT(AU60,"0.#"),1)=".",TRUE,FALSE)</formula>
    </cfRule>
  </conditionalFormatting>
  <conditionalFormatting sqref="AQ75:AQ77">
    <cfRule type="expression" dxfId="2485" priority="4651">
      <formula>IF(RIGHT(TEXT(AQ75,"0.#"),1)=".",FALSE,TRUE)</formula>
    </cfRule>
    <cfRule type="expression" dxfId="2484" priority="4652">
      <formula>IF(RIGHT(TEXT(AQ75,"0.#"),1)=".",TRUE,FALSE)</formula>
    </cfRule>
  </conditionalFormatting>
  <conditionalFormatting sqref="AU75:AU77">
    <cfRule type="expression" dxfId="2483" priority="4649">
      <formula>IF(RIGHT(TEXT(AU75,"0.#"),1)=".",FALSE,TRUE)</formula>
    </cfRule>
    <cfRule type="expression" dxfId="2482" priority="4650">
      <formula>IF(RIGHT(TEXT(AU75,"0.#"),1)=".",TRUE,FALSE)</formula>
    </cfRule>
  </conditionalFormatting>
  <conditionalFormatting sqref="AQ87:AQ89">
    <cfRule type="expression" dxfId="2481" priority="4647">
      <formula>IF(RIGHT(TEXT(AQ87,"0.#"),1)=".",FALSE,TRUE)</formula>
    </cfRule>
    <cfRule type="expression" dxfId="2480" priority="4648">
      <formula>IF(RIGHT(TEXT(AQ87,"0.#"),1)=".",TRUE,FALSE)</formula>
    </cfRule>
  </conditionalFormatting>
  <conditionalFormatting sqref="AU87:AU89">
    <cfRule type="expression" dxfId="2479" priority="4645">
      <formula>IF(RIGHT(TEXT(AU87,"0.#"),1)=".",FALSE,TRUE)</formula>
    </cfRule>
    <cfRule type="expression" dxfId="2478" priority="4646">
      <formula>IF(RIGHT(TEXT(AU87,"0.#"),1)=".",TRUE,FALSE)</formula>
    </cfRule>
  </conditionalFormatting>
  <conditionalFormatting sqref="AQ92:AQ94">
    <cfRule type="expression" dxfId="2477" priority="4643">
      <formula>IF(RIGHT(TEXT(AQ92,"0.#"),1)=".",FALSE,TRUE)</formula>
    </cfRule>
    <cfRule type="expression" dxfId="2476" priority="4644">
      <formula>IF(RIGHT(TEXT(AQ92,"0.#"),1)=".",TRUE,FALSE)</formula>
    </cfRule>
  </conditionalFormatting>
  <conditionalFormatting sqref="AU92:AU94">
    <cfRule type="expression" dxfId="2475" priority="4641">
      <formula>IF(RIGHT(TEXT(AU92,"0.#"),1)=".",FALSE,TRUE)</formula>
    </cfRule>
    <cfRule type="expression" dxfId="2474" priority="4642">
      <formula>IF(RIGHT(TEXT(AU92,"0.#"),1)=".",TRUE,FALSE)</formula>
    </cfRule>
  </conditionalFormatting>
  <conditionalFormatting sqref="AQ97:AQ99">
    <cfRule type="expression" dxfId="2473" priority="4639">
      <formula>IF(RIGHT(TEXT(AQ97,"0.#"),1)=".",FALSE,TRUE)</formula>
    </cfRule>
    <cfRule type="expression" dxfId="2472" priority="4640">
      <formula>IF(RIGHT(TEXT(AQ97,"0.#"),1)=".",TRUE,FALSE)</formula>
    </cfRule>
  </conditionalFormatting>
  <conditionalFormatting sqref="AU97:AU99">
    <cfRule type="expression" dxfId="2471" priority="4637">
      <formula>IF(RIGHT(TEXT(AU97,"0.#"),1)=".",FALSE,TRUE)</formula>
    </cfRule>
    <cfRule type="expression" dxfId="2470" priority="4638">
      <formula>IF(RIGHT(TEXT(AU97,"0.#"),1)=".",TRUE,FALSE)</formula>
    </cfRule>
  </conditionalFormatting>
  <conditionalFormatting sqref="AE458">
    <cfRule type="expression" dxfId="2469" priority="4331">
      <formula>IF(RIGHT(TEXT(AE458,"0.#"),1)=".",FALSE,TRUE)</formula>
    </cfRule>
    <cfRule type="expression" dxfId="2468" priority="4332">
      <formula>IF(RIGHT(TEXT(AE458,"0.#"),1)=".",TRUE,FALSE)</formula>
    </cfRule>
  </conditionalFormatting>
  <conditionalFormatting sqref="AM460">
    <cfRule type="expression" dxfId="2467" priority="4321">
      <formula>IF(RIGHT(TEXT(AM460,"0.#"),1)=".",FALSE,TRUE)</formula>
    </cfRule>
    <cfRule type="expression" dxfId="2466" priority="4322">
      <formula>IF(RIGHT(TEXT(AM460,"0.#"),1)=".",TRUE,FALSE)</formula>
    </cfRule>
  </conditionalFormatting>
  <conditionalFormatting sqref="AE459">
    <cfRule type="expression" dxfId="2465" priority="4329">
      <formula>IF(RIGHT(TEXT(AE459,"0.#"),1)=".",FALSE,TRUE)</formula>
    </cfRule>
    <cfRule type="expression" dxfId="2464" priority="4330">
      <formula>IF(RIGHT(TEXT(AE459,"0.#"),1)=".",TRUE,FALSE)</formula>
    </cfRule>
  </conditionalFormatting>
  <conditionalFormatting sqref="AE460">
    <cfRule type="expression" dxfId="2463" priority="4327">
      <formula>IF(RIGHT(TEXT(AE460,"0.#"),1)=".",FALSE,TRUE)</formula>
    </cfRule>
    <cfRule type="expression" dxfId="2462" priority="4328">
      <formula>IF(RIGHT(TEXT(AE460,"0.#"),1)=".",TRUE,FALSE)</formula>
    </cfRule>
  </conditionalFormatting>
  <conditionalFormatting sqref="AM458">
    <cfRule type="expression" dxfId="2461" priority="4325">
      <formula>IF(RIGHT(TEXT(AM458,"0.#"),1)=".",FALSE,TRUE)</formula>
    </cfRule>
    <cfRule type="expression" dxfId="2460" priority="4326">
      <formula>IF(RIGHT(TEXT(AM458,"0.#"),1)=".",TRUE,FALSE)</formula>
    </cfRule>
  </conditionalFormatting>
  <conditionalFormatting sqref="AM459">
    <cfRule type="expression" dxfId="2459" priority="4323">
      <formula>IF(RIGHT(TEXT(AM459,"0.#"),1)=".",FALSE,TRUE)</formula>
    </cfRule>
    <cfRule type="expression" dxfId="2458" priority="4324">
      <formula>IF(RIGHT(TEXT(AM459,"0.#"),1)=".",TRUE,FALSE)</formula>
    </cfRule>
  </conditionalFormatting>
  <conditionalFormatting sqref="AU458">
    <cfRule type="expression" dxfId="2457" priority="4319">
      <formula>IF(RIGHT(TEXT(AU458,"0.#"),1)=".",FALSE,TRUE)</formula>
    </cfRule>
    <cfRule type="expression" dxfId="2456" priority="4320">
      <formula>IF(RIGHT(TEXT(AU458,"0.#"),1)=".",TRUE,FALSE)</formula>
    </cfRule>
  </conditionalFormatting>
  <conditionalFormatting sqref="AU459">
    <cfRule type="expression" dxfId="2455" priority="4317">
      <formula>IF(RIGHT(TEXT(AU459,"0.#"),1)=".",FALSE,TRUE)</formula>
    </cfRule>
    <cfRule type="expression" dxfId="2454" priority="4318">
      <formula>IF(RIGHT(TEXT(AU459,"0.#"),1)=".",TRUE,FALSE)</formula>
    </cfRule>
  </conditionalFormatting>
  <conditionalFormatting sqref="AU460">
    <cfRule type="expression" dxfId="2453" priority="4315">
      <formula>IF(RIGHT(TEXT(AU460,"0.#"),1)=".",FALSE,TRUE)</formula>
    </cfRule>
    <cfRule type="expression" dxfId="2452" priority="4316">
      <formula>IF(RIGHT(TEXT(AU460,"0.#"),1)=".",TRUE,FALSE)</formula>
    </cfRule>
  </conditionalFormatting>
  <conditionalFormatting sqref="AI460">
    <cfRule type="expression" dxfId="2451" priority="4309">
      <formula>IF(RIGHT(TEXT(AI460,"0.#"),1)=".",FALSE,TRUE)</formula>
    </cfRule>
    <cfRule type="expression" dxfId="2450" priority="4310">
      <formula>IF(RIGHT(TEXT(AI460,"0.#"),1)=".",TRUE,FALSE)</formula>
    </cfRule>
  </conditionalFormatting>
  <conditionalFormatting sqref="AI458">
    <cfRule type="expression" dxfId="2449" priority="4313">
      <formula>IF(RIGHT(TEXT(AI458,"0.#"),1)=".",FALSE,TRUE)</formula>
    </cfRule>
    <cfRule type="expression" dxfId="2448" priority="4314">
      <formula>IF(RIGHT(TEXT(AI458,"0.#"),1)=".",TRUE,FALSE)</formula>
    </cfRule>
  </conditionalFormatting>
  <conditionalFormatting sqref="AI459">
    <cfRule type="expression" dxfId="2447" priority="4311">
      <formula>IF(RIGHT(TEXT(AI459,"0.#"),1)=".",FALSE,TRUE)</formula>
    </cfRule>
    <cfRule type="expression" dxfId="2446" priority="4312">
      <formula>IF(RIGHT(TEXT(AI459,"0.#"),1)=".",TRUE,FALSE)</formula>
    </cfRule>
  </conditionalFormatting>
  <conditionalFormatting sqref="AQ459">
    <cfRule type="expression" dxfId="2445" priority="4307">
      <formula>IF(RIGHT(TEXT(AQ459,"0.#"),1)=".",FALSE,TRUE)</formula>
    </cfRule>
    <cfRule type="expression" dxfId="2444" priority="4308">
      <formula>IF(RIGHT(TEXT(AQ459,"0.#"),1)=".",TRUE,FALSE)</formula>
    </cfRule>
  </conditionalFormatting>
  <conditionalFormatting sqref="AQ460">
    <cfRule type="expression" dxfId="2443" priority="4305">
      <formula>IF(RIGHT(TEXT(AQ460,"0.#"),1)=".",FALSE,TRUE)</formula>
    </cfRule>
    <cfRule type="expression" dxfId="2442" priority="4306">
      <formula>IF(RIGHT(TEXT(AQ460,"0.#"),1)=".",TRUE,FALSE)</formula>
    </cfRule>
  </conditionalFormatting>
  <conditionalFormatting sqref="AQ458">
    <cfRule type="expression" dxfId="2441" priority="4303">
      <formula>IF(RIGHT(TEXT(AQ458,"0.#"),1)=".",FALSE,TRUE)</formula>
    </cfRule>
    <cfRule type="expression" dxfId="2440" priority="4304">
      <formula>IF(RIGHT(TEXT(AQ458,"0.#"),1)=".",TRUE,FALSE)</formula>
    </cfRule>
  </conditionalFormatting>
  <conditionalFormatting sqref="AE120 AM120">
    <cfRule type="expression" dxfId="2439" priority="2981">
      <formula>IF(RIGHT(TEXT(AE120,"0.#"),1)=".",FALSE,TRUE)</formula>
    </cfRule>
    <cfRule type="expression" dxfId="2438" priority="2982">
      <formula>IF(RIGHT(TEXT(AE120,"0.#"),1)=".",TRUE,FALSE)</formula>
    </cfRule>
  </conditionalFormatting>
  <conditionalFormatting sqref="AI126">
    <cfRule type="expression" dxfId="2437" priority="2971">
      <formula>IF(RIGHT(TEXT(AI126,"0.#"),1)=".",FALSE,TRUE)</formula>
    </cfRule>
    <cfRule type="expression" dxfId="2436" priority="2972">
      <formula>IF(RIGHT(TEXT(AI126,"0.#"),1)=".",TRUE,FALSE)</formula>
    </cfRule>
  </conditionalFormatting>
  <conditionalFormatting sqref="AI120">
    <cfRule type="expression" dxfId="2435" priority="2979">
      <formula>IF(RIGHT(TEXT(AI120,"0.#"),1)=".",FALSE,TRUE)</formula>
    </cfRule>
    <cfRule type="expression" dxfId="2434" priority="2980">
      <formula>IF(RIGHT(TEXT(AI120,"0.#"),1)=".",TRUE,FALSE)</formula>
    </cfRule>
  </conditionalFormatting>
  <conditionalFormatting sqref="AE123 AM123">
    <cfRule type="expression" dxfId="2433" priority="2977">
      <formula>IF(RIGHT(TEXT(AE123,"0.#"),1)=".",FALSE,TRUE)</formula>
    </cfRule>
    <cfRule type="expression" dxfId="2432" priority="2978">
      <formula>IF(RIGHT(TEXT(AE123,"0.#"),1)=".",TRUE,FALSE)</formula>
    </cfRule>
  </conditionalFormatting>
  <conditionalFormatting sqref="AI123">
    <cfRule type="expression" dxfId="2431" priority="2975">
      <formula>IF(RIGHT(TEXT(AI123,"0.#"),1)=".",FALSE,TRUE)</formula>
    </cfRule>
    <cfRule type="expression" dxfId="2430" priority="2976">
      <formula>IF(RIGHT(TEXT(AI123,"0.#"),1)=".",TRUE,FALSE)</formula>
    </cfRule>
  </conditionalFormatting>
  <conditionalFormatting sqref="AE126 AM126">
    <cfRule type="expression" dxfId="2429" priority="2973">
      <formula>IF(RIGHT(TEXT(AE126,"0.#"),1)=".",FALSE,TRUE)</formula>
    </cfRule>
    <cfRule type="expression" dxfId="2428" priority="2974">
      <formula>IF(RIGHT(TEXT(AE126,"0.#"),1)=".",TRUE,FALSE)</formula>
    </cfRule>
  </conditionalFormatting>
  <conditionalFormatting sqref="AE129 AM129">
    <cfRule type="expression" dxfId="2427" priority="2969">
      <formula>IF(RIGHT(TEXT(AE129,"0.#"),1)=".",FALSE,TRUE)</formula>
    </cfRule>
    <cfRule type="expression" dxfId="2426" priority="2970">
      <formula>IF(RIGHT(TEXT(AE129,"0.#"),1)=".",TRUE,FALSE)</formula>
    </cfRule>
  </conditionalFormatting>
  <conditionalFormatting sqref="AI129">
    <cfRule type="expression" dxfId="2425" priority="2967">
      <formula>IF(RIGHT(TEXT(AI129,"0.#"),1)=".",FALSE,TRUE)</formula>
    </cfRule>
    <cfRule type="expression" dxfId="2424" priority="2968">
      <formula>IF(RIGHT(TEXT(AI129,"0.#"),1)=".",TRUE,FALSE)</formula>
    </cfRule>
  </conditionalFormatting>
  <conditionalFormatting sqref="Y847:Y874">
    <cfRule type="expression" dxfId="2423" priority="2965">
      <formula>IF(RIGHT(TEXT(Y847,"0.#"),1)=".",FALSE,TRUE)</formula>
    </cfRule>
    <cfRule type="expression" dxfId="2422" priority="2966">
      <formula>IF(RIGHT(TEXT(Y847,"0.#"),1)=".",TRUE,FALSE)</formula>
    </cfRule>
  </conditionalFormatting>
  <conditionalFormatting sqref="AU518">
    <cfRule type="expression" dxfId="2421" priority="1475">
      <formula>IF(RIGHT(TEXT(AU518,"0.#"),1)=".",FALSE,TRUE)</formula>
    </cfRule>
    <cfRule type="expression" dxfId="2420" priority="1476">
      <formula>IF(RIGHT(TEXT(AU518,"0.#"),1)=".",TRUE,FALSE)</formula>
    </cfRule>
  </conditionalFormatting>
  <conditionalFormatting sqref="AQ551">
    <cfRule type="expression" dxfId="2419" priority="1251">
      <formula>IF(RIGHT(TEXT(AQ551,"0.#"),1)=".",FALSE,TRUE)</formula>
    </cfRule>
    <cfRule type="expression" dxfId="2418" priority="1252">
      <formula>IF(RIGHT(TEXT(AQ551,"0.#"),1)=".",TRUE,FALSE)</formula>
    </cfRule>
  </conditionalFormatting>
  <conditionalFormatting sqref="AE556">
    <cfRule type="expression" dxfId="2417" priority="1249">
      <formula>IF(RIGHT(TEXT(AE556,"0.#"),1)=".",FALSE,TRUE)</formula>
    </cfRule>
    <cfRule type="expression" dxfId="2416" priority="1250">
      <formula>IF(RIGHT(TEXT(AE556,"0.#"),1)=".",TRUE,FALSE)</formula>
    </cfRule>
  </conditionalFormatting>
  <conditionalFormatting sqref="AE557">
    <cfRule type="expression" dxfId="2415" priority="1247">
      <formula>IF(RIGHT(TEXT(AE557,"0.#"),1)=".",FALSE,TRUE)</formula>
    </cfRule>
    <cfRule type="expression" dxfId="2414" priority="1248">
      <formula>IF(RIGHT(TEXT(AE557,"0.#"),1)=".",TRUE,FALSE)</formula>
    </cfRule>
  </conditionalFormatting>
  <conditionalFormatting sqref="AE558">
    <cfRule type="expression" dxfId="2413" priority="1245">
      <formula>IF(RIGHT(TEXT(AE558,"0.#"),1)=".",FALSE,TRUE)</formula>
    </cfRule>
    <cfRule type="expression" dxfId="2412" priority="1246">
      <formula>IF(RIGHT(TEXT(AE558,"0.#"),1)=".",TRUE,FALSE)</formula>
    </cfRule>
  </conditionalFormatting>
  <conditionalFormatting sqref="AU556">
    <cfRule type="expression" dxfId="2411" priority="1237">
      <formula>IF(RIGHT(TEXT(AU556,"0.#"),1)=".",FALSE,TRUE)</formula>
    </cfRule>
    <cfRule type="expression" dxfId="2410" priority="1238">
      <formula>IF(RIGHT(TEXT(AU556,"0.#"),1)=".",TRUE,FALSE)</formula>
    </cfRule>
  </conditionalFormatting>
  <conditionalFormatting sqref="AU557">
    <cfRule type="expression" dxfId="2409" priority="1235">
      <formula>IF(RIGHT(TEXT(AU557,"0.#"),1)=".",FALSE,TRUE)</formula>
    </cfRule>
    <cfRule type="expression" dxfId="2408" priority="1236">
      <formula>IF(RIGHT(TEXT(AU557,"0.#"),1)=".",TRUE,FALSE)</formula>
    </cfRule>
  </conditionalFormatting>
  <conditionalFormatting sqref="AU558">
    <cfRule type="expression" dxfId="2407" priority="1233">
      <formula>IF(RIGHT(TEXT(AU558,"0.#"),1)=".",FALSE,TRUE)</formula>
    </cfRule>
    <cfRule type="expression" dxfId="2406" priority="1234">
      <formula>IF(RIGHT(TEXT(AU558,"0.#"),1)=".",TRUE,FALSE)</formula>
    </cfRule>
  </conditionalFormatting>
  <conditionalFormatting sqref="AQ557">
    <cfRule type="expression" dxfId="2405" priority="1225">
      <formula>IF(RIGHT(TEXT(AQ557,"0.#"),1)=".",FALSE,TRUE)</formula>
    </cfRule>
    <cfRule type="expression" dxfId="2404" priority="1226">
      <formula>IF(RIGHT(TEXT(AQ557,"0.#"),1)=".",TRUE,FALSE)</formula>
    </cfRule>
  </conditionalFormatting>
  <conditionalFormatting sqref="AQ558">
    <cfRule type="expression" dxfId="2403" priority="1223">
      <formula>IF(RIGHT(TEXT(AQ558,"0.#"),1)=".",FALSE,TRUE)</formula>
    </cfRule>
    <cfRule type="expression" dxfId="2402" priority="1224">
      <formula>IF(RIGHT(TEXT(AQ558,"0.#"),1)=".",TRUE,FALSE)</formula>
    </cfRule>
  </conditionalFormatting>
  <conditionalFormatting sqref="AQ556">
    <cfRule type="expression" dxfId="2401" priority="1221">
      <formula>IF(RIGHT(TEXT(AQ556,"0.#"),1)=".",FALSE,TRUE)</formula>
    </cfRule>
    <cfRule type="expression" dxfId="2400" priority="1222">
      <formula>IF(RIGHT(TEXT(AQ556,"0.#"),1)=".",TRUE,FALSE)</formula>
    </cfRule>
  </conditionalFormatting>
  <conditionalFormatting sqref="AE561">
    <cfRule type="expression" dxfId="2399" priority="1219">
      <formula>IF(RIGHT(TEXT(AE561,"0.#"),1)=".",FALSE,TRUE)</formula>
    </cfRule>
    <cfRule type="expression" dxfId="2398" priority="1220">
      <formula>IF(RIGHT(TEXT(AE561,"0.#"),1)=".",TRUE,FALSE)</formula>
    </cfRule>
  </conditionalFormatting>
  <conditionalFormatting sqref="AE562">
    <cfRule type="expression" dxfId="2397" priority="1217">
      <formula>IF(RIGHT(TEXT(AE562,"0.#"),1)=".",FALSE,TRUE)</formula>
    </cfRule>
    <cfRule type="expression" dxfId="2396" priority="1218">
      <formula>IF(RIGHT(TEXT(AE562,"0.#"),1)=".",TRUE,FALSE)</formula>
    </cfRule>
  </conditionalFormatting>
  <conditionalFormatting sqref="AE563">
    <cfRule type="expression" dxfId="2395" priority="1215">
      <formula>IF(RIGHT(TEXT(AE563,"0.#"),1)=".",FALSE,TRUE)</formula>
    </cfRule>
    <cfRule type="expression" dxfId="2394" priority="1216">
      <formula>IF(RIGHT(TEXT(AE563,"0.#"),1)=".",TRUE,FALSE)</formula>
    </cfRule>
  </conditionalFormatting>
  <conditionalFormatting sqref="AL1110:AO1139">
    <cfRule type="expression" dxfId="2393" priority="2871">
      <formula>IF(AND(AL1110&gt;=0, RIGHT(TEXT(AL1110,"0.#"),1)&lt;&gt;"."),TRUE,FALSE)</formula>
    </cfRule>
    <cfRule type="expression" dxfId="2392" priority="2872">
      <formula>IF(AND(AL1110&gt;=0, RIGHT(TEXT(AL1110,"0.#"),1)="."),TRUE,FALSE)</formula>
    </cfRule>
    <cfRule type="expression" dxfId="2391" priority="2873">
      <formula>IF(AND(AL1110&lt;0, RIGHT(TEXT(AL1110,"0.#"),1)&lt;&gt;"."),TRUE,FALSE)</formula>
    </cfRule>
    <cfRule type="expression" dxfId="2390" priority="2874">
      <formula>IF(AND(AL1110&lt;0, RIGHT(TEXT(AL1110,"0.#"),1)="."),TRUE,FALSE)</formula>
    </cfRule>
  </conditionalFormatting>
  <conditionalFormatting sqref="Y1110:Y1139">
    <cfRule type="expression" dxfId="2389" priority="2869">
      <formula>IF(RIGHT(TEXT(Y1110,"0.#"),1)=".",FALSE,TRUE)</formula>
    </cfRule>
    <cfRule type="expression" dxfId="2388" priority="2870">
      <formula>IF(RIGHT(TEXT(Y1110,"0.#"),1)=".",TRUE,FALSE)</formula>
    </cfRule>
  </conditionalFormatting>
  <conditionalFormatting sqref="AQ553">
    <cfRule type="expression" dxfId="2387" priority="1253">
      <formula>IF(RIGHT(TEXT(AQ553,"0.#"),1)=".",FALSE,TRUE)</formula>
    </cfRule>
    <cfRule type="expression" dxfId="2386" priority="1254">
      <formula>IF(RIGHT(TEXT(AQ553,"0.#"),1)=".",TRUE,FALSE)</formula>
    </cfRule>
  </conditionalFormatting>
  <conditionalFormatting sqref="AU552">
    <cfRule type="expression" dxfId="2385" priority="1265">
      <formula>IF(RIGHT(TEXT(AU552,"0.#"),1)=".",FALSE,TRUE)</formula>
    </cfRule>
    <cfRule type="expression" dxfId="2384" priority="1266">
      <formula>IF(RIGHT(TEXT(AU552,"0.#"),1)=".",TRUE,FALSE)</formula>
    </cfRule>
  </conditionalFormatting>
  <conditionalFormatting sqref="AE552">
    <cfRule type="expression" dxfId="2383" priority="1277">
      <formula>IF(RIGHT(TEXT(AE552,"0.#"),1)=".",FALSE,TRUE)</formula>
    </cfRule>
    <cfRule type="expression" dxfId="2382" priority="1278">
      <formula>IF(RIGHT(TEXT(AE552,"0.#"),1)=".",TRUE,FALSE)</formula>
    </cfRule>
  </conditionalFormatting>
  <conditionalFormatting sqref="AQ548">
    <cfRule type="expression" dxfId="2381" priority="1283">
      <formula>IF(RIGHT(TEXT(AQ548,"0.#"),1)=".",FALSE,TRUE)</formula>
    </cfRule>
    <cfRule type="expression" dxfId="2380" priority="1284">
      <formula>IF(RIGHT(TEXT(AQ548,"0.#"),1)=".",TRUE,FALSE)</formula>
    </cfRule>
  </conditionalFormatting>
  <conditionalFormatting sqref="AL845:AO846">
    <cfRule type="expression" dxfId="2379" priority="2823">
      <formula>IF(AND(AL845&gt;=0, RIGHT(TEXT(AL845,"0.#"),1)&lt;&gt;"."),TRUE,FALSE)</formula>
    </cfRule>
    <cfRule type="expression" dxfId="2378" priority="2824">
      <formula>IF(AND(AL845&gt;=0, RIGHT(TEXT(AL845,"0.#"),1)="."),TRUE,FALSE)</formula>
    </cfRule>
    <cfRule type="expression" dxfId="2377" priority="2825">
      <formula>IF(AND(AL845&lt;0, RIGHT(TEXT(AL845,"0.#"),1)&lt;&gt;"."),TRUE,FALSE)</formula>
    </cfRule>
    <cfRule type="expression" dxfId="2376" priority="2826">
      <formula>IF(AND(AL845&lt;0, RIGHT(TEXT(AL845,"0.#"),1)="."),TRUE,FALSE)</formula>
    </cfRule>
  </conditionalFormatting>
  <conditionalFormatting sqref="Y845:Y846">
    <cfRule type="expression" dxfId="2375" priority="2821">
      <formula>IF(RIGHT(TEXT(Y845,"0.#"),1)=".",FALSE,TRUE)</formula>
    </cfRule>
    <cfRule type="expression" dxfId="2374" priority="2822">
      <formula>IF(RIGHT(TEXT(Y845,"0.#"),1)=".",TRUE,FALSE)</formula>
    </cfRule>
  </conditionalFormatting>
  <conditionalFormatting sqref="AE492">
    <cfRule type="expression" dxfId="2373" priority="1609">
      <formula>IF(RIGHT(TEXT(AE492,"0.#"),1)=".",FALSE,TRUE)</formula>
    </cfRule>
    <cfRule type="expression" dxfId="2372" priority="1610">
      <formula>IF(RIGHT(TEXT(AE492,"0.#"),1)=".",TRUE,FALSE)</formula>
    </cfRule>
  </conditionalFormatting>
  <conditionalFormatting sqref="AE493">
    <cfRule type="expression" dxfId="2371" priority="1607">
      <formula>IF(RIGHT(TEXT(AE493,"0.#"),1)=".",FALSE,TRUE)</formula>
    </cfRule>
    <cfRule type="expression" dxfId="2370" priority="1608">
      <formula>IF(RIGHT(TEXT(AE493,"0.#"),1)=".",TRUE,FALSE)</formula>
    </cfRule>
  </conditionalFormatting>
  <conditionalFormatting sqref="AE494">
    <cfRule type="expression" dxfId="2369" priority="1605">
      <formula>IF(RIGHT(TEXT(AE494,"0.#"),1)=".",FALSE,TRUE)</formula>
    </cfRule>
    <cfRule type="expression" dxfId="2368" priority="1606">
      <formula>IF(RIGHT(TEXT(AE494,"0.#"),1)=".",TRUE,FALSE)</formula>
    </cfRule>
  </conditionalFormatting>
  <conditionalFormatting sqref="AQ493">
    <cfRule type="expression" dxfId="2367" priority="1585">
      <formula>IF(RIGHT(TEXT(AQ493,"0.#"),1)=".",FALSE,TRUE)</formula>
    </cfRule>
    <cfRule type="expression" dxfId="2366" priority="1586">
      <formula>IF(RIGHT(TEXT(AQ493,"0.#"),1)=".",TRUE,FALSE)</formula>
    </cfRule>
  </conditionalFormatting>
  <conditionalFormatting sqref="AQ494">
    <cfRule type="expression" dxfId="2365" priority="1583">
      <formula>IF(RIGHT(TEXT(AQ494,"0.#"),1)=".",FALSE,TRUE)</formula>
    </cfRule>
    <cfRule type="expression" dxfId="2364" priority="1584">
      <formula>IF(RIGHT(TEXT(AQ494,"0.#"),1)=".",TRUE,FALSE)</formula>
    </cfRule>
  </conditionalFormatting>
  <conditionalFormatting sqref="AQ492">
    <cfRule type="expression" dxfId="2363" priority="1581">
      <formula>IF(RIGHT(TEXT(AQ492,"0.#"),1)=".",FALSE,TRUE)</formula>
    </cfRule>
    <cfRule type="expression" dxfId="2362" priority="1582">
      <formula>IF(RIGHT(TEXT(AQ492,"0.#"),1)=".",TRUE,FALSE)</formula>
    </cfRule>
  </conditionalFormatting>
  <conditionalFormatting sqref="AU494">
    <cfRule type="expression" dxfId="2361" priority="1593">
      <formula>IF(RIGHT(TEXT(AU494,"0.#"),1)=".",FALSE,TRUE)</formula>
    </cfRule>
    <cfRule type="expression" dxfId="2360" priority="1594">
      <formula>IF(RIGHT(TEXT(AU494,"0.#"),1)=".",TRUE,FALSE)</formula>
    </cfRule>
  </conditionalFormatting>
  <conditionalFormatting sqref="AU492">
    <cfRule type="expression" dxfId="2359" priority="1597">
      <formula>IF(RIGHT(TEXT(AU492,"0.#"),1)=".",FALSE,TRUE)</formula>
    </cfRule>
    <cfRule type="expression" dxfId="2358" priority="1598">
      <formula>IF(RIGHT(TEXT(AU492,"0.#"),1)=".",TRUE,FALSE)</formula>
    </cfRule>
  </conditionalFormatting>
  <conditionalFormatting sqref="AU493">
    <cfRule type="expression" dxfId="2357" priority="1595">
      <formula>IF(RIGHT(TEXT(AU493,"0.#"),1)=".",FALSE,TRUE)</formula>
    </cfRule>
    <cfRule type="expression" dxfId="2356" priority="1596">
      <formula>IF(RIGHT(TEXT(AU493,"0.#"),1)=".",TRUE,FALSE)</formula>
    </cfRule>
  </conditionalFormatting>
  <conditionalFormatting sqref="AU583">
    <cfRule type="expression" dxfId="2355" priority="1113">
      <formula>IF(RIGHT(TEXT(AU583,"0.#"),1)=".",FALSE,TRUE)</formula>
    </cfRule>
    <cfRule type="expression" dxfId="2354" priority="1114">
      <formula>IF(RIGHT(TEXT(AU583,"0.#"),1)=".",TRUE,FALSE)</formula>
    </cfRule>
  </conditionalFormatting>
  <conditionalFormatting sqref="AU582">
    <cfRule type="expression" dxfId="2353" priority="1115">
      <formula>IF(RIGHT(TEXT(AU582,"0.#"),1)=".",FALSE,TRUE)</formula>
    </cfRule>
    <cfRule type="expression" dxfId="2352" priority="1116">
      <formula>IF(RIGHT(TEXT(AU582,"0.#"),1)=".",TRUE,FALSE)</formula>
    </cfRule>
  </conditionalFormatting>
  <conditionalFormatting sqref="AE499">
    <cfRule type="expression" dxfId="2351" priority="1575">
      <formula>IF(RIGHT(TEXT(AE499,"0.#"),1)=".",FALSE,TRUE)</formula>
    </cfRule>
    <cfRule type="expression" dxfId="2350" priority="1576">
      <formula>IF(RIGHT(TEXT(AE499,"0.#"),1)=".",TRUE,FALSE)</formula>
    </cfRule>
  </conditionalFormatting>
  <conditionalFormatting sqref="AE497">
    <cfRule type="expression" dxfId="2349" priority="1579">
      <formula>IF(RIGHT(TEXT(AE497,"0.#"),1)=".",FALSE,TRUE)</formula>
    </cfRule>
    <cfRule type="expression" dxfId="2348" priority="1580">
      <formula>IF(RIGHT(TEXT(AE497,"0.#"),1)=".",TRUE,FALSE)</formula>
    </cfRule>
  </conditionalFormatting>
  <conditionalFormatting sqref="AE498">
    <cfRule type="expression" dxfId="2347" priority="1577">
      <formula>IF(RIGHT(TEXT(AE498,"0.#"),1)=".",FALSE,TRUE)</formula>
    </cfRule>
    <cfRule type="expression" dxfId="2346" priority="1578">
      <formula>IF(RIGHT(TEXT(AE498,"0.#"),1)=".",TRUE,FALSE)</formula>
    </cfRule>
  </conditionalFormatting>
  <conditionalFormatting sqref="AU499">
    <cfRule type="expression" dxfId="2345" priority="1563">
      <formula>IF(RIGHT(TEXT(AU499,"0.#"),1)=".",FALSE,TRUE)</formula>
    </cfRule>
    <cfRule type="expression" dxfId="2344" priority="1564">
      <formula>IF(RIGHT(TEXT(AU499,"0.#"),1)=".",TRUE,FALSE)</formula>
    </cfRule>
  </conditionalFormatting>
  <conditionalFormatting sqref="AU497">
    <cfRule type="expression" dxfId="2343" priority="1567">
      <formula>IF(RIGHT(TEXT(AU497,"0.#"),1)=".",FALSE,TRUE)</formula>
    </cfRule>
    <cfRule type="expression" dxfId="2342" priority="1568">
      <formula>IF(RIGHT(TEXT(AU497,"0.#"),1)=".",TRUE,FALSE)</formula>
    </cfRule>
  </conditionalFormatting>
  <conditionalFormatting sqref="AU498">
    <cfRule type="expression" dxfId="2341" priority="1565">
      <formula>IF(RIGHT(TEXT(AU498,"0.#"),1)=".",FALSE,TRUE)</formula>
    </cfRule>
    <cfRule type="expression" dxfId="2340" priority="1566">
      <formula>IF(RIGHT(TEXT(AU498,"0.#"),1)=".",TRUE,FALSE)</formula>
    </cfRule>
  </conditionalFormatting>
  <conditionalFormatting sqref="AQ497">
    <cfRule type="expression" dxfId="2339" priority="1551">
      <formula>IF(RIGHT(TEXT(AQ497,"0.#"),1)=".",FALSE,TRUE)</formula>
    </cfRule>
    <cfRule type="expression" dxfId="2338" priority="1552">
      <formula>IF(RIGHT(TEXT(AQ497,"0.#"),1)=".",TRUE,FALSE)</formula>
    </cfRule>
  </conditionalFormatting>
  <conditionalFormatting sqref="AQ498">
    <cfRule type="expression" dxfId="2337" priority="1555">
      <formula>IF(RIGHT(TEXT(AQ498,"0.#"),1)=".",FALSE,TRUE)</formula>
    </cfRule>
    <cfRule type="expression" dxfId="2336" priority="1556">
      <formula>IF(RIGHT(TEXT(AQ498,"0.#"),1)=".",TRUE,FALSE)</formula>
    </cfRule>
  </conditionalFormatting>
  <conditionalFormatting sqref="AQ499">
    <cfRule type="expression" dxfId="2335" priority="1553">
      <formula>IF(RIGHT(TEXT(AQ499,"0.#"),1)=".",FALSE,TRUE)</formula>
    </cfRule>
    <cfRule type="expression" dxfId="2334" priority="1554">
      <formula>IF(RIGHT(TEXT(AQ499,"0.#"),1)=".",TRUE,FALSE)</formula>
    </cfRule>
  </conditionalFormatting>
  <conditionalFormatting sqref="AE504">
    <cfRule type="expression" dxfId="2333" priority="1545">
      <formula>IF(RIGHT(TEXT(AE504,"0.#"),1)=".",FALSE,TRUE)</formula>
    </cfRule>
    <cfRule type="expression" dxfId="2332" priority="1546">
      <formula>IF(RIGHT(TEXT(AE504,"0.#"),1)=".",TRUE,FALSE)</formula>
    </cfRule>
  </conditionalFormatting>
  <conditionalFormatting sqref="AE502">
    <cfRule type="expression" dxfId="2331" priority="1549">
      <formula>IF(RIGHT(TEXT(AE502,"0.#"),1)=".",FALSE,TRUE)</formula>
    </cfRule>
    <cfRule type="expression" dxfId="2330" priority="1550">
      <formula>IF(RIGHT(TEXT(AE502,"0.#"),1)=".",TRUE,FALSE)</formula>
    </cfRule>
  </conditionalFormatting>
  <conditionalFormatting sqref="AE503">
    <cfRule type="expression" dxfId="2329" priority="1547">
      <formula>IF(RIGHT(TEXT(AE503,"0.#"),1)=".",FALSE,TRUE)</formula>
    </cfRule>
    <cfRule type="expression" dxfId="2328" priority="1548">
      <formula>IF(RIGHT(TEXT(AE503,"0.#"),1)=".",TRUE,FALSE)</formula>
    </cfRule>
  </conditionalFormatting>
  <conditionalFormatting sqref="AU504">
    <cfRule type="expression" dxfId="2327" priority="1533">
      <formula>IF(RIGHT(TEXT(AU504,"0.#"),1)=".",FALSE,TRUE)</formula>
    </cfRule>
    <cfRule type="expression" dxfId="2326" priority="1534">
      <formula>IF(RIGHT(TEXT(AU504,"0.#"),1)=".",TRUE,FALSE)</formula>
    </cfRule>
  </conditionalFormatting>
  <conditionalFormatting sqref="AU502">
    <cfRule type="expression" dxfId="2325" priority="1537">
      <formula>IF(RIGHT(TEXT(AU502,"0.#"),1)=".",FALSE,TRUE)</formula>
    </cfRule>
    <cfRule type="expression" dxfId="2324" priority="1538">
      <formula>IF(RIGHT(TEXT(AU502,"0.#"),1)=".",TRUE,FALSE)</formula>
    </cfRule>
  </conditionalFormatting>
  <conditionalFormatting sqref="AU503">
    <cfRule type="expression" dxfId="2323" priority="1535">
      <formula>IF(RIGHT(TEXT(AU503,"0.#"),1)=".",FALSE,TRUE)</formula>
    </cfRule>
    <cfRule type="expression" dxfId="2322" priority="1536">
      <formula>IF(RIGHT(TEXT(AU503,"0.#"),1)=".",TRUE,FALSE)</formula>
    </cfRule>
  </conditionalFormatting>
  <conditionalFormatting sqref="AQ502">
    <cfRule type="expression" dxfId="2321" priority="1521">
      <formula>IF(RIGHT(TEXT(AQ502,"0.#"),1)=".",FALSE,TRUE)</formula>
    </cfRule>
    <cfRule type="expression" dxfId="2320" priority="1522">
      <formula>IF(RIGHT(TEXT(AQ502,"0.#"),1)=".",TRUE,FALSE)</formula>
    </cfRule>
  </conditionalFormatting>
  <conditionalFormatting sqref="AQ503">
    <cfRule type="expression" dxfId="2319" priority="1525">
      <formula>IF(RIGHT(TEXT(AQ503,"0.#"),1)=".",FALSE,TRUE)</formula>
    </cfRule>
    <cfRule type="expression" dxfId="2318" priority="1526">
      <formula>IF(RIGHT(TEXT(AQ503,"0.#"),1)=".",TRUE,FALSE)</formula>
    </cfRule>
  </conditionalFormatting>
  <conditionalFormatting sqref="AQ504">
    <cfRule type="expression" dxfId="2317" priority="1523">
      <formula>IF(RIGHT(TEXT(AQ504,"0.#"),1)=".",FALSE,TRUE)</formula>
    </cfRule>
    <cfRule type="expression" dxfId="2316" priority="1524">
      <formula>IF(RIGHT(TEXT(AQ504,"0.#"),1)=".",TRUE,FALSE)</formula>
    </cfRule>
  </conditionalFormatting>
  <conditionalFormatting sqref="AE509">
    <cfRule type="expression" dxfId="2315" priority="1515">
      <formula>IF(RIGHT(TEXT(AE509,"0.#"),1)=".",FALSE,TRUE)</formula>
    </cfRule>
    <cfRule type="expression" dxfId="2314" priority="1516">
      <formula>IF(RIGHT(TEXT(AE509,"0.#"),1)=".",TRUE,FALSE)</formula>
    </cfRule>
  </conditionalFormatting>
  <conditionalFormatting sqref="AE507">
    <cfRule type="expression" dxfId="2313" priority="1519">
      <formula>IF(RIGHT(TEXT(AE507,"0.#"),1)=".",FALSE,TRUE)</formula>
    </cfRule>
    <cfRule type="expression" dxfId="2312" priority="1520">
      <formula>IF(RIGHT(TEXT(AE507,"0.#"),1)=".",TRUE,FALSE)</formula>
    </cfRule>
  </conditionalFormatting>
  <conditionalFormatting sqref="AE508">
    <cfRule type="expression" dxfId="2311" priority="1517">
      <formula>IF(RIGHT(TEXT(AE508,"0.#"),1)=".",FALSE,TRUE)</formula>
    </cfRule>
    <cfRule type="expression" dxfId="2310" priority="1518">
      <formula>IF(RIGHT(TEXT(AE508,"0.#"),1)=".",TRUE,FALSE)</formula>
    </cfRule>
  </conditionalFormatting>
  <conditionalFormatting sqref="AU509">
    <cfRule type="expression" dxfId="2309" priority="1503">
      <formula>IF(RIGHT(TEXT(AU509,"0.#"),1)=".",FALSE,TRUE)</formula>
    </cfRule>
    <cfRule type="expression" dxfId="2308" priority="1504">
      <formula>IF(RIGHT(TEXT(AU509,"0.#"),1)=".",TRUE,FALSE)</formula>
    </cfRule>
  </conditionalFormatting>
  <conditionalFormatting sqref="AU507">
    <cfRule type="expression" dxfId="2307" priority="1507">
      <formula>IF(RIGHT(TEXT(AU507,"0.#"),1)=".",FALSE,TRUE)</formula>
    </cfRule>
    <cfRule type="expression" dxfId="2306" priority="1508">
      <formula>IF(RIGHT(TEXT(AU507,"0.#"),1)=".",TRUE,FALSE)</formula>
    </cfRule>
  </conditionalFormatting>
  <conditionalFormatting sqref="AU508">
    <cfRule type="expression" dxfId="2305" priority="1505">
      <formula>IF(RIGHT(TEXT(AU508,"0.#"),1)=".",FALSE,TRUE)</formula>
    </cfRule>
    <cfRule type="expression" dxfId="2304" priority="1506">
      <formula>IF(RIGHT(TEXT(AU508,"0.#"),1)=".",TRUE,FALSE)</formula>
    </cfRule>
  </conditionalFormatting>
  <conditionalFormatting sqref="AQ507">
    <cfRule type="expression" dxfId="2303" priority="1491">
      <formula>IF(RIGHT(TEXT(AQ507,"0.#"),1)=".",FALSE,TRUE)</formula>
    </cfRule>
    <cfRule type="expression" dxfId="2302" priority="1492">
      <formula>IF(RIGHT(TEXT(AQ507,"0.#"),1)=".",TRUE,FALSE)</formula>
    </cfRule>
  </conditionalFormatting>
  <conditionalFormatting sqref="AQ508">
    <cfRule type="expression" dxfId="2301" priority="1495">
      <formula>IF(RIGHT(TEXT(AQ508,"0.#"),1)=".",FALSE,TRUE)</formula>
    </cfRule>
    <cfRule type="expression" dxfId="2300" priority="1496">
      <formula>IF(RIGHT(TEXT(AQ508,"0.#"),1)=".",TRUE,FALSE)</formula>
    </cfRule>
  </conditionalFormatting>
  <conditionalFormatting sqref="AQ509">
    <cfRule type="expression" dxfId="2299" priority="1493">
      <formula>IF(RIGHT(TEXT(AQ509,"0.#"),1)=".",FALSE,TRUE)</formula>
    </cfRule>
    <cfRule type="expression" dxfId="2298" priority="1494">
      <formula>IF(RIGHT(TEXT(AQ509,"0.#"),1)=".",TRUE,FALSE)</formula>
    </cfRule>
  </conditionalFormatting>
  <conditionalFormatting sqref="AE465">
    <cfRule type="expression" dxfId="2297" priority="1785">
      <formula>IF(RIGHT(TEXT(AE465,"0.#"),1)=".",FALSE,TRUE)</formula>
    </cfRule>
    <cfRule type="expression" dxfId="2296" priority="1786">
      <formula>IF(RIGHT(TEXT(AE465,"0.#"),1)=".",TRUE,FALSE)</formula>
    </cfRule>
  </conditionalFormatting>
  <conditionalFormatting sqref="AE463">
    <cfRule type="expression" dxfId="2295" priority="1789">
      <formula>IF(RIGHT(TEXT(AE463,"0.#"),1)=".",FALSE,TRUE)</formula>
    </cfRule>
    <cfRule type="expression" dxfId="2294" priority="1790">
      <formula>IF(RIGHT(TEXT(AE463,"0.#"),1)=".",TRUE,FALSE)</formula>
    </cfRule>
  </conditionalFormatting>
  <conditionalFormatting sqref="AE464">
    <cfRule type="expression" dxfId="2293" priority="1787">
      <formula>IF(RIGHT(TEXT(AE464,"0.#"),1)=".",FALSE,TRUE)</formula>
    </cfRule>
    <cfRule type="expression" dxfId="2292" priority="1788">
      <formula>IF(RIGHT(TEXT(AE464,"0.#"),1)=".",TRUE,FALSE)</formula>
    </cfRule>
  </conditionalFormatting>
  <conditionalFormatting sqref="AM465">
    <cfRule type="expression" dxfId="2291" priority="1779">
      <formula>IF(RIGHT(TEXT(AM465,"0.#"),1)=".",FALSE,TRUE)</formula>
    </cfRule>
    <cfRule type="expression" dxfId="2290" priority="1780">
      <formula>IF(RIGHT(TEXT(AM465,"0.#"),1)=".",TRUE,FALSE)</formula>
    </cfRule>
  </conditionalFormatting>
  <conditionalFormatting sqref="AM463">
    <cfRule type="expression" dxfId="2289" priority="1783">
      <formula>IF(RIGHT(TEXT(AM463,"0.#"),1)=".",FALSE,TRUE)</formula>
    </cfRule>
    <cfRule type="expression" dxfId="2288" priority="1784">
      <formula>IF(RIGHT(TEXT(AM463,"0.#"),1)=".",TRUE,FALSE)</formula>
    </cfRule>
  </conditionalFormatting>
  <conditionalFormatting sqref="AM464">
    <cfRule type="expression" dxfId="2287" priority="1781">
      <formula>IF(RIGHT(TEXT(AM464,"0.#"),1)=".",FALSE,TRUE)</formula>
    </cfRule>
    <cfRule type="expression" dxfId="2286" priority="1782">
      <formula>IF(RIGHT(TEXT(AM464,"0.#"),1)=".",TRUE,FALSE)</formula>
    </cfRule>
  </conditionalFormatting>
  <conditionalFormatting sqref="AU465">
    <cfRule type="expression" dxfId="2285" priority="1773">
      <formula>IF(RIGHT(TEXT(AU465,"0.#"),1)=".",FALSE,TRUE)</formula>
    </cfRule>
    <cfRule type="expression" dxfId="2284" priority="1774">
      <formula>IF(RIGHT(TEXT(AU465,"0.#"),1)=".",TRUE,FALSE)</formula>
    </cfRule>
  </conditionalFormatting>
  <conditionalFormatting sqref="AU463">
    <cfRule type="expression" dxfId="2283" priority="1777">
      <formula>IF(RIGHT(TEXT(AU463,"0.#"),1)=".",FALSE,TRUE)</formula>
    </cfRule>
    <cfRule type="expression" dxfId="2282" priority="1778">
      <formula>IF(RIGHT(TEXT(AU463,"0.#"),1)=".",TRUE,FALSE)</formula>
    </cfRule>
  </conditionalFormatting>
  <conditionalFormatting sqref="AU464">
    <cfRule type="expression" dxfId="2281" priority="1775">
      <formula>IF(RIGHT(TEXT(AU464,"0.#"),1)=".",FALSE,TRUE)</formula>
    </cfRule>
    <cfRule type="expression" dxfId="2280" priority="1776">
      <formula>IF(RIGHT(TEXT(AU464,"0.#"),1)=".",TRUE,FALSE)</formula>
    </cfRule>
  </conditionalFormatting>
  <conditionalFormatting sqref="AI465">
    <cfRule type="expression" dxfId="2279" priority="1767">
      <formula>IF(RIGHT(TEXT(AI465,"0.#"),1)=".",FALSE,TRUE)</formula>
    </cfRule>
    <cfRule type="expression" dxfId="2278" priority="1768">
      <formula>IF(RIGHT(TEXT(AI465,"0.#"),1)=".",TRUE,FALSE)</formula>
    </cfRule>
  </conditionalFormatting>
  <conditionalFormatting sqref="AI463">
    <cfRule type="expression" dxfId="2277" priority="1771">
      <formula>IF(RIGHT(TEXT(AI463,"0.#"),1)=".",FALSE,TRUE)</formula>
    </cfRule>
    <cfRule type="expression" dxfId="2276" priority="1772">
      <formula>IF(RIGHT(TEXT(AI463,"0.#"),1)=".",TRUE,FALSE)</formula>
    </cfRule>
  </conditionalFormatting>
  <conditionalFormatting sqref="AI464">
    <cfRule type="expression" dxfId="2275" priority="1769">
      <formula>IF(RIGHT(TEXT(AI464,"0.#"),1)=".",FALSE,TRUE)</formula>
    </cfRule>
    <cfRule type="expression" dxfId="2274" priority="1770">
      <formula>IF(RIGHT(TEXT(AI464,"0.#"),1)=".",TRUE,FALSE)</formula>
    </cfRule>
  </conditionalFormatting>
  <conditionalFormatting sqref="AQ463">
    <cfRule type="expression" dxfId="2273" priority="1761">
      <formula>IF(RIGHT(TEXT(AQ463,"0.#"),1)=".",FALSE,TRUE)</formula>
    </cfRule>
    <cfRule type="expression" dxfId="2272" priority="1762">
      <formula>IF(RIGHT(TEXT(AQ463,"0.#"),1)=".",TRUE,FALSE)</formula>
    </cfRule>
  </conditionalFormatting>
  <conditionalFormatting sqref="AQ464">
    <cfRule type="expression" dxfId="2271" priority="1765">
      <formula>IF(RIGHT(TEXT(AQ464,"0.#"),1)=".",FALSE,TRUE)</formula>
    </cfRule>
    <cfRule type="expression" dxfId="2270" priority="1766">
      <formula>IF(RIGHT(TEXT(AQ464,"0.#"),1)=".",TRUE,FALSE)</formula>
    </cfRule>
  </conditionalFormatting>
  <conditionalFormatting sqref="AQ465">
    <cfRule type="expression" dxfId="2269" priority="1763">
      <formula>IF(RIGHT(TEXT(AQ465,"0.#"),1)=".",FALSE,TRUE)</formula>
    </cfRule>
    <cfRule type="expression" dxfId="2268" priority="1764">
      <formula>IF(RIGHT(TEXT(AQ465,"0.#"),1)=".",TRUE,FALSE)</formula>
    </cfRule>
  </conditionalFormatting>
  <conditionalFormatting sqref="AE470">
    <cfRule type="expression" dxfId="2267" priority="1755">
      <formula>IF(RIGHT(TEXT(AE470,"0.#"),1)=".",FALSE,TRUE)</formula>
    </cfRule>
    <cfRule type="expression" dxfId="2266" priority="1756">
      <formula>IF(RIGHT(TEXT(AE470,"0.#"),1)=".",TRUE,FALSE)</formula>
    </cfRule>
  </conditionalFormatting>
  <conditionalFormatting sqref="AE468">
    <cfRule type="expression" dxfId="2265" priority="1759">
      <formula>IF(RIGHT(TEXT(AE468,"0.#"),1)=".",FALSE,TRUE)</formula>
    </cfRule>
    <cfRule type="expression" dxfId="2264" priority="1760">
      <formula>IF(RIGHT(TEXT(AE468,"0.#"),1)=".",TRUE,FALSE)</formula>
    </cfRule>
  </conditionalFormatting>
  <conditionalFormatting sqref="AE469">
    <cfRule type="expression" dxfId="2263" priority="1757">
      <formula>IF(RIGHT(TEXT(AE469,"0.#"),1)=".",FALSE,TRUE)</formula>
    </cfRule>
    <cfRule type="expression" dxfId="2262" priority="1758">
      <formula>IF(RIGHT(TEXT(AE469,"0.#"),1)=".",TRUE,FALSE)</formula>
    </cfRule>
  </conditionalFormatting>
  <conditionalFormatting sqref="AM470">
    <cfRule type="expression" dxfId="2261" priority="1749">
      <formula>IF(RIGHT(TEXT(AM470,"0.#"),1)=".",FALSE,TRUE)</formula>
    </cfRule>
    <cfRule type="expression" dxfId="2260" priority="1750">
      <formula>IF(RIGHT(TEXT(AM470,"0.#"),1)=".",TRUE,FALSE)</formula>
    </cfRule>
  </conditionalFormatting>
  <conditionalFormatting sqref="AM468">
    <cfRule type="expression" dxfId="2259" priority="1753">
      <formula>IF(RIGHT(TEXT(AM468,"0.#"),1)=".",FALSE,TRUE)</formula>
    </cfRule>
    <cfRule type="expression" dxfId="2258" priority="1754">
      <formula>IF(RIGHT(TEXT(AM468,"0.#"),1)=".",TRUE,FALSE)</formula>
    </cfRule>
  </conditionalFormatting>
  <conditionalFormatting sqref="AM469">
    <cfRule type="expression" dxfId="2257" priority="1751">
      <formula>IF(RIGHT(TEXT(AM469,"0.#"),1)=".",FALSE,TRUE)</formula>
    </cfRule>
    <cfRule type="expression" dxfId="2256" priority="1752">
      <formula>IF(RIGHT(TEXT(AM469,"0.#"),1)=".",TRUE,FALSE)</formula>
    </cfRule>
  </conditionalFormatting>
  <conditionalFormatting sqref="AU470">
    <cfRule type="expression" dxfId="2255" priority="1743">
      <formula>IF(RIGHT(TEXT(AU470,"0.#"),1)=".",FALSE,TRUE)</formula>
    </cfRule>
    <cfRule type="expression" dxfId="2254" priority="1744">
      <formula>IF(RIGHT(TEXT(AU470,"0.#"),1)=".",TRUE,FALSE)</formula>
    </cfRule>
  </conditionalFormatting>
  <conditionalFormatting sqref="AU468">
    <cfRule type="expression" dxfId="2253" priority="1747">
      <formula>IF(RIGHT(TEXT(AU468,"0.#"),1)=".",FALSE,TRUE)</formula>
    </cfRule>
    <cfRule type="expression" dxfId="2252" priority="1748">
      <formula>IF(RIGHT(TEXT(AU468,"0.#"),1)=".",TRUE,FALSE)</formula>
    </cfRule>
  </conditionalFormatting>
  <conditionalFormatting sqref="AU469">
    <cfRule type="expression" dxfId="2251" priority="1745">
      <formula>IF(RIGHT(TEXT(AU469,"0.#"),1)=".",FALSE,TRUE)</formula>
    </cfRule>
    <cfRule type="expression" dxfId="2250" priority="1746">
      <formula>IF(RIGHT(TEXT(AU469,"0.#"),1)=".",TRUE,FALSE)</formula>
    </cfRule>
  </conditionalFormatting>
  <conditionalFormatting sqref="AI470">
    <cfRule type="expression" dxfId="2249" priority="1737">
      <formula>IF(RIGHT(TEXT(AI470,"0.#"),1)=".",FALSE,TRUE)</formula>
    </cfRule>
    <cfRule type="expression" dxfId="2248" priority="1738">
      <formula>IF(RIGHT(TEXT(AI470,"0.#"),1)=".",TRUE,FALSE)</formula>
    </cfRule>
  </conditionalFormatting>
  <conditionalFormatting sqref="AI468">
    <cfRule type="expression" dxfId="2247" priority="1741">
      <formula>IF(RIGHT(TEXT(AI468,"0.#"),1)=".",FALSE,TRUE)</formula>
    </cfRule>
    <cfRule type="expression" dxfId="2246" priority="1742">
      <formula>IF(RIGHT(TEXT(AI468,"0.#"),1)=".",TRUE,FALSE)</formula>
    </cfRule>
  </conditionalFormatting>
  <conditionalFormatting sqref="AI469">
    <cfRule type="expression" dxfId="2245" priority="1739">
      <formula>IF(RIGHT(TEXT(AI469,"0.#"),1)=".",FALSE,TRUE)</formula>
    </cfRule>
    <cfRule type="expression" dxfId="2244" priority="1740">
      <formula>IF(RIGHT(TEXT(AI469,"0.#"),1)=".",TRUE,FALSE)</formula>
    </cfRule>
  </conditionalFormatting>
  <conditionalFormatting sqref="AQ468">
    <cfRule type="expression" dxfId="2243" priority="1731">
      <formula>IF(RIGHT(TEXT(AQ468,"0.#"),1)=".",FALSE,TRUE)</formula>
    </cfRule>
    <cfRule type="expression" dxfId="2242" priority="1732">
      <formula>IF(RIGHT(TEXT(AQ468,"0.#"),1)=".",TRUE,FALSE)</formula>
    </cfRule>
  </conditionalFormatting>
  <conditionalFormatting sqref="AQ469">
    <cfRule type="expression" dxfId="2241" priority="1735">
      <formula>IF(RIGHT(TEXT(AQ469,"0.#"),1)=".",FALSE,TRUE)</formula>
    </cfRule>
    <cfRule type="expression" dxfId="2240" priority="1736">
      <formula>IF(RIGHT(TEXT(AQ469,"0.#"),1)=".",TRUE,FALSE)</formula>
    </cfRule>
  </conditionalFormatting>
  <conditionalFormatting sqref="AQ470">
    <cfRule type="expression" dxfId="2239" priority="1733">
      <formula>IF(RIGHT(TEXT(AQ470,"0.#"),1)=".",FALSE,TRUE)</formula>
    </cfRule>
    <cfRule type="expression" dxfId="2238" priority="1734">
      <formula>IF(RIGHT(TEXT(AQ470,"0.#"),1)=".",TRUE,FALSE)</formula>
    </cfRule>
  </conditionalFormatting>
  <conditionalFormatting sqref="AE475">
    <cfRule type="expression" dxfId="2237" priority="1725">
      <formula>IF(RIGHT(TEXT(AE475,"0.#"),1)=".",FALSE,TRUE)</formula>
    </cfRule>
    <cfRule type="expression" dxfId="2236" priority="1726">
      <formula>IF(RIGHT(TEXT(AE475,"0.#"),1)=".",TRUE,FALSE)</formula>
    </cfRule>
  </conditionalFormatting>
  <conditionalFormatting sqref="AE473">
    <cfRule type="expression" dxfId="2235" priority="1729">
      <formula>IF(RIGHT(TEXT(AE473,"0.#"),1)=".",FALSE,TRUE)</formula>
    </cfRule>
    <cfRule type="expression" dxfId="2234" priority="1730">
      <formula>IF(RIGHT(TEXT(AE473,"0.#"),1)=".",TRUE,FALSE)</formula>
    </cfRule>
  </conditionalFormatting>
  <conditionalFormatting sqref="AE474">
    <cfRule type="expression" dxfId="2233" priority="1727">
      <formula>IF(RIGHT(TEXT(AE474,"0.#"),1)=".",FALSE,TRUE)</formula>
    </cfRule>
    <cfRule type="expression" dxfId="2232" priority="1728">
      <formula>IF(RIGHT(TEXT(AE474,"0.#"),1)=".",TRUE,FALSE)</formula>
    </cfRule>
  </conditionalFormatting>
  <conditionalFormatting sqref="AM475">
    <cfRule type="expression" dxfId="2231" priority="1719">
      <formula>IF(RIGHT(TEXT(AM475,"0.#"),1)=".",FALSE,TRUE)</formula>
    </cfRule>
    <cfRule type="expression" dxfId="2230" priority="1720">
      <formula>IF(RIGHT(TEXT(AM475,"0.#"),1)=".",TRUE,FALSE)</formula>
    </cfRule>
  </conditionalFormatting>
  <conditionalFormatting sqref="AM473">
    <cfRule type="expression" dxfId="2229" priority="1723">
      <formula>IF(RIGHT(TEXT(AM473,"0.#"),1)=".",FALSE,TRUE)</formula>
    </cfRule>
    <cfRule type="expression" dxfId="2228" priority="1724">
      <formula>IF(RIGHT(TEXT(AM473,"0.#"),1)=".",TRUE,FALSE)</formula>
    </cfRule>
  </conditionalFormatting>
  <conditionalFormatting sqref="AM474">
    <cfRule type="expression" dxfId="2227" priority="1721">
      <formula>IF(RIGHT(TEXT(AM474,"0.#"),1)=".",FALSE,TRUE)</formula>
    </cfRule>
    <cfRule type="expression" dxfId="2226" priority="1722">
      <formula>IF(RIGHT(TEXT(AM474,"0.#"),1)=".",TRUE,FALSE)</formula>
    </cfRule>
  </conditionalFormatting>
  <conditionalFormatting sqref="AU475">
    <cfRule type="expression" dxfId="2225" priority="1713">
      <formula>IF(RIGHT(TEXT(AU475,"0.#"),1)=".",FALSE,TRUE)</formula>
    </cfRule>
    <cfRule type="expression" dxfId="2224" priority="1714">
      <formula>IF(RIGHT(TEXT(AU475,"0.#"),1)=".",TRUE,FALSE)</formula>
    </cfRule>
  </conditionalFormatting>
  <conditionalFormatting sqref="AU473">
    <cfRule type="expression" dxfId="2223" priority="1717">
      <formula>IF(RIGHT(TEXT(AU473,"0.#"),1)=".",FALSE,TRUE)</formula>
    </cfRule>
    <cfRule type="expression" dxfId="2222" priority="1718">
      <formula>IF(RIGHT(TEXT(AU473,"0.#"),1)=".",TRUE,FALSE)</formula>
    </cfRule>
  </conditionalFormatting>
  <conditionalFormatting sqref="AU474">
    <cfRule type="expression" dxfId="2221" priority="1715">
      <formula>IF(RIGHT(TEXT(AU474,"0.#"),1)=".",FALSE,TRUE)</formula>
    </cfRule>
    <cfRule type="expression" dxfId="2220" priority="1716">
      <formula>IF(RIGHT(TEXT(AU474,"0.#"),1)=".",TRUE,FALSE)</formula>
    </cfRule>
  </conditionalFormatting>
  <conditionalFormatting sqref="AI475">
    <cfRule type="expression" dxfId="2219" priority="1707">
      <formula>IF(RIGHT(TEXT(AI475,"0.#"),1)=".",FALSE,TRUE)</formula>
    </cfRule>
    <cfRule type="expression" dxfId="2218" priority="1708">
      <formula>IF(RIGHT(TEXT(AI475,"0.#"),1)=".",TRUE,FALSE)</formula>
    </cfRule>
  </conditionalFormatting>
  <conditionalFormatting sqref="AI473">
    <cfRule type="expression" dxfId="2217" priority="1711">
      <formula>IF(RIGHT(TEXT(AI473,"0.#"),1)=".",FALSE,TRUE)</formula>
    </cfRule>
    <cfRule type="expression" dxfId="2216" priority="1712">
      <formula>IF(RIGHT(TEXT(AI473,"0.#"),1)=".",TRUE,FALSE)</formula>
    </cfRule>
  </conditionalFormatting>
  <conditionalFormatting sqref="AI474">
    <cfRule type="expression" dxfId="2215" priority="1709">
      <formula>IF(RIGHT(TEXT(AI474,"0.#"),1)=".",FALSE,TRUE)</formula>
    </cfRule>
    <cfRule type="expression" dxfId="2214" priority="1710">
      <formula>IF(RIGHT(TEXT(AI474,"0.#"),1)=".",TRUE,FALSE)</formula>
    </cfRule>
  </conditionalFormatting>
  <conditionalFormatting sqref="AQ473">
    <cfRule type="expression" dxfId="2213" priority="1701">
      <formula>IF(RIGHT(TEXT(AQ473,"0.#"),1)=".",FALSE,TRUE)</formula>
    </cfRule>
    <cfRule type="expression" dxfId="2212" priority="1702">
      <formula>IF(RIGHT(TEXT(AQ473,"0.#"),1)=".",TRUE,FALSE)</formula>
    </cfRule>
  </conditionalFormatting>
  <conditionalFormatting sqref="AQ474">
    <cfRule type="expression" dxfId="2211" priority="1705">
      <formula>IF(RIGHT(TEXT(AQ474,"0.#"),1)=".",FALSE,TRUE)</formula>
    </cfRule>
    <cfRule type="expression" dxfId="2210" priority="1706">
      <formula>IF(RIGHT(TEXT(AQ474,"0.#"),1)=".",TRUE,FALSE)</formula>
    </cfRule>
  </conditionalFormatting>
  <conditionalFormatting sqref="AQ475">
    <cfRule type="expression" dxfId="2209" priority="1703">
      <formula>IF(RIGHT(TEXT(AQ475,"0.#"),1)=".",FALSE,TRUE)</formula>
    </cfRule>
    <cfRule type="expression" dxfId="2208" priority="1704">
      <formula>IF(RIGHT(TEXT(AQ475,"0.#"),1)=".",TRUE,FALSE)</formula>
    </cfRule>
  </conditionalFormatting>
  <conditionalFormatting sqref="AE480">
    <cfRule type="expression" dxfId="2207" priority="1695">
      <formula>IF(RIGHT(TEXT(AE480,"0.#"),1)=".",FALSE,TRUE)</formula>
    </cfRule>
    <cfRule type="expression" dxfId="2206" priority="1696">
      <formula>IF(RIGHT(TEXT(AE480,"0.#"),1)=".",TRUE,FALSE)</formula>
    </cfRule>
  </conditionalFormatting>
  <conditionalFormatting sqref="AE478">
    <cfRule type="expression" dxfId="2205" priority="1699">
      <formula>IF(RIGHT(TEXT(AE478,"0.#"),1)=".",FALSE,TRUE)</formula>
    </cfRule>
    <cfRule type="expression" dxfId="2204" priority="1700">
      <formula>IF(RIGHT(TEXT(AE478,"0.#"),1)=".",TRUE,FALSE)</formula>
    </cfRule>
  </conditionalFormatting>
  <conditionalFormatting sqref="AE479">
    <cfRule type="expression" dxfId="2203" priority="1697">
      <formula>IF(RIGHT(TEXT(AE479,"0.#"),1)=".",FALSE,TRUE)</formula>
    </cfRule>
    <cfRule type="expression" dxfId="2202" priority="1698">
      <formula>IF(RIGHT(TEXT(AE479,"0.#"),1)=".",TRUE,FALSE)</formula>
    </cfRule>
  </conditionalFormatting>
  <conditionalFormatting sqref="AM480">
    <cfRule type="expression" dxfId="2201" priority="1689">
      <formula>IF(RIGHT(TEXT(AM480,"0.#"),1)=".",FALSE,TRUE)</formula>
    </cfRule>
    <cfRule type="expression" dxfId="2200" priority="1690">
      <formula>IF(RIGHT(TEXT(AM480,"0.#"),1)=".",TRUE,FALSE)</formula>
    </cfRule>
  </conditionalFormatting>
  <conditionalFormatting sqref="AM478">
    <cfRule type="expression" dxfId="2199" priority="1693">
      <formula>IF(RIGHT(TEXT(AM478,"0.#"),1)=".",FALSE,TRUE)</formula>
    </cfRule>
    <cfRule type="expression" dxfId="2198" priority="1694">
      <formula>IF(RIGHT(TEXT(AM478,"0.#"),1)=".",TRUE,FALSE)</formula>
    </cfRule>
  </conditionalFormatting>
  <conditionalFormatting sqref="AM479">
    <cfRule type="expression" dxfId="2197" priority="1691">
      <formula>IF(RIGHT(TEXT(AM479,"0.#"),1)=".",FALSE,TRUE)</formula>
    </cfRule>
    <cfRule type="expression" dxfId="2196" priority="1692">
      <formula>IF(RIGHT(TEXT(AM479,"0.#"),1)=".",TRUE,FALSE)</formula>
    </cfRule>
  </conditionalFormatting>
  <conditionalFormatting sqref="AU480">
    <cfRule type="expression" dxfId="2195" priority="1683">
      <formula>IF(RIGHT(TEXT(AU480,"0.#"),1)=".",FALSE,TRUE)</formula>
    </cfRule>
    <cfRule type="expression" dxfId="2194" priority="1684">
      <formula>IF(RIGHT(TEXT(AU480,"0.#"),1)=".",TRUE,FALSE)</formula>
    </cfRule>
  </conditionalFormatting>
  <conditionalFormatting sqref="AU478">
    <cfRule type="expression" dxfId="2193" priority="1687">
      <formula>IF(RIGHT(TEXT(AU478,"0.#"),1)=".",FALSE,TRUE)</formula>
    </cfRule>
    <cfRule type="expression" dxfId="2192" priority="1688">
      <formula>IF(RIGHT(TEXT(AU478,"0.#"),1)=".",TRUE,FALSE)</formula>
    </cfRule>
  </conditionalFormatting>
  <conditionalFormatting sqref="AU479">
    <cfRule type="expression" dxfId="2191" priority="1685">
      <formula>IF(RIGHT(TEXT(AU479,"0.#"),1)=".",FALSE,TRUE)</formula>
    </cfRule>
    <cfRule type="expression" dxfId="2190" priority="1686">
      <formula>IF(RIGHT(TEXT(AU479,"0.#"),1)=".",TRUE,FALSE)</formula>
    </cfRule>
  </conditionalFormatting>
  <conditionalFormatting sqref="AI480">
    <cfRule type="expression" dxfId="2189" priority="1677">
      <formula>IF(RIGHT(TEXT(AI480,"0.#"),1)=".",FALSE,TRUE)</formula>
    </cfRule>
    <cfRule type="expression" dxfId="2188" priority="1678">
      <formula>IF(RIGHT(TEXT(AI480,"0.#"),1)=".",TRUE,FALSE)</formula>
    </cfRule>
  </conditionalFormatting>
  <conditionalFormatting sqref="AI478">
    <cfRule type="expression" dxfId="2187" priority="1681">
      <formula>IF(RIGHT(TEXT(AI478,"0.#"),1)=".",FALSE,TRUE)</formula>
    </cfRule>
    <cfRule type="expression" dxfId="2186" priority="1682">
      <formula>IF(RIGHT(TEXT(AI478,"0.#"),1)=".",TRUE,FALSE)</formula>
    </cfRule>
  </conditionalFormatting>
  <conditionalFormatting sqref="AI479">
    <cfRule type="expression" dxfId="2185" priority="1679">
      <formula>IF(RIGHT(TEXT(AI479,"0.#"),1)=".",FALSE,TRUE)</formula>
    </cfRule>
    <cfRule type="expression" dxfId="2184" priority="1680">
      <formula>IF(RIGHT(TEXT(AI479,"0.#"),1)=".",TRUE,FALSE)</formula>
    </cfRule>
  </conditionalFormatting>
  <conditionalFormatting sqref="AQ478">
    <cfRule type="expression" dxfId="2183" priority="1671">
      <formula>IF(RIGHT(TEXT(AQ478,"0.#"),1)=".",FALSE,TRUE)</formula>
    </cfRule>
    <cfRule type="expression" dxfId="2182" priority="1672">
      <formula>IF(RIGHT(TEXT(AQ478,"0.#"),1)=".",TRUE,FALSE)</formula>
    </cfRule>
  </conditionalFormatting>
  <conditionalFormatting sqref="AQ479">
    <cfRule type="expression" dxfId="2181" priority="1675">
      <formula>IF(RIGHT(TEXT(AQ479,"0.#"),1)=".",FALSE,TRUE)</formula>
    </cfRule>
    <cfRule type="expression" dxfId="2180" priority="1676">
      <formula>IF(RIGHT(TEXT(AQ479,"0.#"),1)=".",TRUE,FALSE)</formula>
    </cfRule>
  </conditionalFormatting>
  <conditionalFormatting sqref="AQ480">
    <cfRule type="expression" dxfId="2179" priority="1673">
      <formula>IF(RIGHT(TEXT(AQ480,"0.#"),1)=".",FALSE,TRUE)</formula>
    </cfRule>
    <cfRule type="expression" dxfId="2178" priority="1674">
      <formula>IF(RIGHT(TEXT(AQ480,"0.#"),1)=".",TRUE,FALSE)</formula>
    </cfRule>
  </conditionalFormatting>
  <conditionalFormatting sqref="AM47">
    <cfRule type="expression" dxfId="2177" priority="1965">
      <formula>IF(RIGHT(TEXT(AM47,"0.#"),1)=".",FALSE,TRUE)</formula>
    </cfRule>
    <cfRule type="expression" dxfId="2176" priority="1966">
      <formula>IF(RIGHT(TEXT(AM47,"0.#"),1)=".",TRUE,FALSE)</formula>
    </cfRule>
  </conditionalFormatting>
  <conditionalFormatting sqref="AI46">
    <cfRule type="expression" dxfId="2175" priority="1969">
      <formula>IF(RIGHT(TEXT(AI46,"0.#"),1)=".",FALSE,TRUE)</formula>
    </cfRule>
    <cfRule type="expression" dxfId="2174" priority="1970">
      <formula>IF(RIGHT(TEXT(AI46,"0.#"),1)=".",TRUE,FALSE)</formula>
    </cfRule>
  </conditionalFormatting>
  <conditionalFormatting sqref="AM46">
    <cfRule type="expression" dxfId="2173" priority="1967">
      <formula>IF(RIGHT(TEXT(AM46,"0.#"),1)=".",FALSE,TRUE)</formula>
    </cfRule>
    <cfRule type="expression" dxfId="2172" priority="1968">
      <formula>IF(RIGHT(TEXT(AM46,"0.#"),1)=".",TRUE,FALSE)</formula>
    </cfRule>
  </conditionalFormatting>
  <conditionalFormatting sqref="AU46:AU48">
    <cfRule type="expression" dxfId="2171" priority="1959">
      <formula>IF(RIGHT(TEXT(AU46,"0.#"),1)=".",FALSE,TRUE)</formula>
    </cfRule>
    <cfRule type="expression" dxfId="2170" priority="1960">
      <formula>IF(RIGHT(TEXT(AU46,"0.#"),1)=".",TRUE,FALSE)</formula>
    </cfRule>
  </conditionalFormatting>
  <conditionalFormatting sqref="AM48">
    <cfRule type="expression" dxfId="2169" priority="1963">
      <formula>IF(RIGHT(TEXT(AM48,"0.#"),1)=".",FALSE,TRUE)</formula>
    </cfRule>
    <cfRule type="expression" dxfId="2168" priority="1964">
      <formula>IF(RIGHT(TEXT(AM48,"0.#"),1)=".",TRUE,FALSE)</formula>
    </cfRule>
  </conditionalFormatting>
  <conditionalFormatting sqref="AQ46:AQ48">
    <cfRule type="expression" dxfId="2167" priority="1961">
      <formula>IF(RIGHT(TEXT(AQ46,"0.#"),1)=".",FALSE,TRUE)</formula>
    </cfRule>
    <cfRule type="expression" dxfId="2166" priority="1962">
      <formula>IF(RIGHT(TEXT(AQ46,"0.#"),1)=".",TRUE,FALSE)</formula>
    </cfRule>
  </conditionalFormatting>
  <conditionalFormatting sqref="AE146:AE147 AI146:AI147 AM146:AM147 AQ146:AQ147 AU146:AU147">
    <cfRule type="expression" dxfId="2165" priority="1953">
      <formula>IF(RIGHT(TEXT(AE146,"0.#"),1)=".",FALSE,TRUE)</formula>
    </cfRule>
    <cfRule type="expression" dxfId="2164" priority="1954">
      <formula>IF(RIGHT(TEXT(AE146,"0.#"),1)=".",TRUE,FALSE)</formula>
    </cfRule>
  </conditionalFormatting>
  <conditionalFormatting sqref="AE138:AE139 AI138:AI139 AM138:AM139 AQ138:AQ139 AU138:AU139">
    <cfRule type="expression" dxfId="2163" priority="1957">
      <formula>IF(RIGHT(TEXT(AE138,"0.#"),1)=".",FALSE,TRUE)</formula>
    </cfRule>
    <cfRule type="expression" dxfId="2162" priority="1958">
      <formula>IF(RIGHT(TEXT(AE138,"0.#"),1)=".",TRUE,FALSE)</formula>
    </cfRule>
  </conditionalFormatting>
  <conditionalFormatting sqref="AE142:AE143 AI142:AI143 AM142:AM143 AQ142:AQ143 AU142:AU143">
    <cfRule type="expression" dxfId="2161" priority="1955">
      <formula>IF(RIGHT(TEXT(AE142,"0.#"),1)=".",FALSE,TRUE)</formula>
    </cfRule>
    <cfRule type="expression" dxfId="2160" priority="1956">
      <formula>IF(RIGHT(TEXT(AE142,"0.#"),1)=".",TRUE,FALSE)</formula>
    </cfRule>
  </conditionalFormatting>
  <conditionalFormatting sqref="AE198:AE199 AI198:AI199 AM198:AM199 AQ198:AQ199 AU198:AU199">
    <cfRule type="expression" dxfId="2159" priority="1947">
      <formula>IF(RIGHT(TEXT(AE198,"0.#"),1)=".",FALSE,TRUE)</formula>
    </cfRule>
    <cfRule type="expression" dxfId="2158" priority="1948">
      <formula>IF(RIGHT(TEXT(AE198,"0.#"),1)=".",TRUE,FALSE)</formula>
    </cfRule>
  </conditionalFormatting>
  <conditionalFormatting sqref="AE150:AE151 AI150:AI151 AM150:AM151 AQ150:AQ151 AU150:AU151">
    <cfRule type="expression" dxfId="2157" priority="1951">
      <formula>IF(RIGHT(TEXT(AE150,"0.#"),1)=".",FALSE,TRUE)</formula>
    </cfRule>
    <cfRule type="expression" dxfId="2156" priority="1952">
      <formula>IF(RIGHT(TEXT(AE150,"0.#"),1)=".",TRUE,FALSE)</formula>
    </cfRule>
  </conditionalFormatting>
  <conditionalFormatting sqref="AE194:AE195 AI194:AI195 AM194:AM195 AQ194:AQ195 AU194:AU195">
    <cfRule type="expression" dxfId="2155" priority="1949">
      <formula>IF(RIGHT(TEXT(AE194,"0.#"),1)=".",FALSE,TRUE)</formula>
    </cfRule>
    <cfRule type="expression" dxfId="2154" priority="1950">
      <formula>IF(RIGHT(TEXT(AE194,"0.#"),1)=".",TRUE,FALSE)</formula>
    </cfRule>
  </conditionalFormatting>
  <conditionalFormatting sqref="AE210:AE211 AI210:AI211 AM210:AM211 AQ210:AQ211 AU210:AU211">
    <cfRule type="expression" dxfId="2153" priority="1941">
      <formula>IF(RIGHT(TEXT(AE210,"0.#"),1)=".",FALSE,TRUE)</formula>
    </cfRule>
    <cfRule type="expression" dxfId="2152" priority="1942">
      <formula>IF(RIGHT(TEXT(AE210,"0.#"),1)=".",TRUE,FALSE)</formula>
    </cfRule>
  </conditionalFormatting>
  <conditionalFormatting sqref="AE202:AE203 AI202:AI203 AM202:AM203 AQ202:AQ203 AU202:AU203">
    <cfRule type="expression" dxfId="2151" priority="1945">
      <formula>IF(RIGHT(TEXT(AE202,"0.#"),1)=".",FALSE,TRUE)</formula>
    </cfRule>
    <cfRule type="expression" dxfId="2150" priority="1946">
      <formula>IF(RIGHT(TEXT(AE202,"0.#"),1)=".",TRUE,FALSE)</formula>
    </cfRule>
  </conditionalFormatting>
  <conditionalFormatting sqref="AE206:AE207 AI206:AI207 AM206:AM207 AQ206:AQ207 AU206:AU207">
    <cfRule type="expression" dxfId="2149" priority="1943">
      <formula>IF(RIGHT(TEXT(AE206,"0.#"),1)=".",FALSE,TRUE)</formula>
    </cfRule>
    <cfRule type="expression" dxfId="2148" priority="1944">
      <formula>IF(RIGHT(TEXT(AE206,"0.#"),1)=".",TRUE,FALSE)</formula>
    </cfRule>
  </conditionalFormatting>
  <conditionalFormatting sqref="AE262:AE263 AI262:AI263 AM262:AM263 AQ262:AQ263 AU262:AU263">
    <cfRule type="expression" dxfId="2147" priority="1935">
      <formula>IF(RIGHT(TEXT(AE262,"0.#"),1)=".",FALSE,TRUE)</formula>
    </cfRule>
    <cfRule type="expression" dxfId="2146" priority="1936">
      <formula>IF(RIGHT(TEXT(AE262,"0.#"),1)=".",TRUE,FALSE)</formula>
    </cfRule>
  </conditionalFormatting>
  <conditionalFormatting sqref="AE254:AE255 AI254:AI255 AM254:AM255 AQ254:AQ255 AU254:AU255">
    <cfRule type="expression" dxfId="2145" priority="1939">
      <formula>IF(RIGHT(TEXT(AE254,"0.#"),1)=".",FALSE,TRUE)</formula>
    </cfRule>
    <cfRule type="expression" dxfId="2144" priority="1940">
      <formula>IF(RIGHT(TEXT(AE254,"0.#"),1)=".",TRUE,FALSE)</formula>
    </cfRule>
  </conditionalFormatting>
  <conditionalFormatting sqref="AE258:AE259 AI258:AI259 AM258:AM259 AQ258:AQ259 AU258:AU259">
    <cfRule type="expression" dxfId="2143" priority="1937">
      <formula>IF(RIGHT(TEXT(AE258,"0.#"),1)=".",FALSE,TRUE)</formula>
    </cfRule>
    <cfRule type="expression" dxfId="2142" priority="1938">
      <formula>IF(RIGHT(TEXT(AE258,"0.#"),1)=".",TRUE,FALSE)</formula>
    </cfRule>
  </conditionalFormatting>
  <conditionalFormatting sqref="AE314:AE315 AI314:AI315 AM314:AM315 AQ314:AQ315 AU314:AU315">
    <cfRule type="expression" dxfId="2141" priority="1929">
      <formula>IF(RIGHT(TEXT(AE314,"0.#"),1)=".",FALSE,TRUE)</formula>
    </cfRule>
    <cfRule type="expression" dxfId="2140" priority="1930">
      <formula>IF(RIGHT(TEXT(AE314,"0.#"),1)=".",TRUE,FALSE)</formula>
    </cfRule>
  </conditionalFormatting>
  <conditionalFormatting sqref="AE266:AE267 AI266:AI267 AM266:AM267 AQ266:AQ267 AU266:AU267">
    <cfRule type="expression" dxfId="2139" priority="1933">
      <formula>IF(RIGHT(TEXT(AE266,"0.#"),1)=".",FALSE,TRUE)</formula>
    </cfRule>
    <cfRule type="expression" dxfId="2138" priority="1934">
      <formula>IF(RIGHT(TEXT(AE266,"0.#"),1)=".",TRUE,FALSE)</formula>
    </cfRule>
  </conditionalFormatting>
  <conditionalFormatting sqref="AE270:AE271 AI270:AI271 AM270:AM271 AQ270:AQ271 AU270:AU271">
    <cfRule type="expression" dxfId="2137" priority="1931">
      <formula>IF(RIGHT(TEXT(AE270,"0.#"),1)=".",FALSE,TRUE)</formula>
    </cfRule>
    <cfRule type="expression" dxfId="2136" priority="1932">
      <formula>IF(RIGHT(TEXT(AE270,"0.#"),1)=".",TRUE,FALSE)</formula>
    </cfRule>
  </conditionalFormatting>
  <conditionalFormatting sqref="AE326:AE327 AI326:AI327 AM326:AM327 AQ326:AQ327 AU326:AU327">
    <cfRule type="expression" dxfId="2135" priority="1923">
      <formula>IF(RIGHT(TEXT(AE326,"0.#"),1)=".",FALSE,TRUE)</formula>
    </cfRule>
    <cfRule type="expression" dxfId="2134" priority="1924">
      <formula>IF(RIGHT(TEXT(AE326,"0.#"),1)=".",TRUE,FALSE)</formula>
    </cfRule>
  </conditionalFormatting>
  <conditionalFormatting sqref="AE318:AE319 AI318:AI319 AM318:AM319 AQ318:AQ319 AU318:AU319">
    <cfRule type="expression" dxfId="2133" priority="1927">
      <formula>IF(RIGHT(TEXT(AE318,"0.#"),1)=".",FALSE,TRUE)</formula>
    </cfRule>
    <cfRule type="expression" dxfId="2132" priority="1928">
      <formula>IF(RIGHT(TEXT(AE318,"0.#"),1)=".",TRUE,FALSE)</formula>
    </cfRule>
  </conditionalFormatting>
  <conditionalFormatting sqref="AE322:AE323 AI322:AI323 AM322:AM323 AQ322:AQ323 AU322:AU323">
    <cfRule type="expression" dxfId="2131" priority="1925">
      <formula>IF(RIGHT(TEXT(AE322,"0.#"),1)=".",FALSE,TRUE)</formula>
    </cfRule>
    <cfRule type="expression" dxfId="2130" priority="1926">
      <formula>IF(RIGHT(TEXT(AE322,"0.#"),1)=".",TRUE,FALSE)</formula>
    </cfRule>
  </conditionalFormatting>
  <conditionalFormatting sqref="AE378:AE379 AI378:AI379 AM378:AM379 AQ378:AQ379 AU378:AU379">
    <cfRule type="expression" dxfId="2129" priority="1917">
      <formula>IF(RIGHT(TEXT(AE378,"0.#"),1)=".",FALSE,TRUE)</formula>
    </cfRule>
    <cfRule type="expression" dxfId="2128" priority="1918">
      <formula>IF(RIGHT(TEXT(AE378,"0.#"),1)=".",TRUE,FALSE)</formula>
    </cfRule>
  </conditionalFormatting>
  <conditionalFormatting sqref="AE330:AE331 AI330:AI331 AM330:AM331 AQ330:AQ331 AU330:AU331">
    <cfRule type="expression" dxfId="2127" priority="1921">
      <formula>IF(RIGHT(TEXT(AE330,"0.#"),1)=".",FALSE,TRUE)</formula>
    </cfRule>
    <cfRule type="expression" dxfId="2126" priority="1922">
      <formula>IF(RIGHT(TEXT(AE330,"0.#"),1)=".",TRUE,FALSE)</formula>
    </cfRule>
  </conditionalFormatting>
  <conditionalFormatting sqref="AE374:AE375 AI374:AI375 AM374:AM375 AQ374:AQ375 AU374:AU375">
    <cfRule type="expression" dxfId="2125" priority="1919">
      <formula>IF(RIGHT(TEXT(AE374,"0.#"),1)=".",FALSE,TRUE)</formula>
    </cfRule>
    <cfRule type="expression" dxfId="2124" priority="1920">
      <formula>IF(RIGHT(TEXT(AE374,"0.#"),1)=".",TRUE,FALSE)</formula>
    </cfRule>
  </conditionalFormatting>
  <conditionalFormatting sqref="AE390:AE391 AI390:AI391 AM390:AM391 AQ390:AQ391 AU390:AU391">
    <cfRule type="expression" dxfId="2123" priority="1911">
      <formula>IF(RIGHT(TEXT(AE390,"0.#"),1)=".",FALSE,TRUE)</formula>
    </cfRule>
    <cfRule type="expression" dxfId="2122" priority="1912">
      <formula>IF(RIGHT(TEXT(AE390,"0.#"),1)=".",TRUE,FALSE)</formula>
    </cfRule>
  </conditionalFormatting>
  <conditionalFormatting sqref="AE382:AE383 AI382:AI383 AM382:AM383 AQ382:AQ383 AU382:AU383">
    <cfRule type="expression" dxfId="2121" priority="1915">
      <formula>IF(RIGHT(TEXT(AE382,"0.#"),1)=".",FALSE,TRUE)</formula>
    </cfRule>
    <cfRule type="expression" dxfId="2120" priority="1916">
      <formula>IF(RIGHT(TEXT(AE382,"0.#"),1)=".",TRUE,FALSE)</formula>
    </cfRule>
  </conditionalFormatting>
  <conditionalFormatting sqref="AE386:AE387 AI386:AI387 AM386:AM387 AQ386:AQ387 AU386:AU387">
    <cfRule type="expression" dxfId="2119" priority="1913">
      <formula>IF(RIGHT(TEXT(AE386,"0.#"),1)=".",FALSE,TRUE)</formula>
    </cfRule>
    <cfRule type="expression" dxfId="2118" priority="1914">
      <formula>IF(RIGHT(TEXT(AE386,"0.#"),1)=".",TRUE,FALSE)</formula>
    </cfRule>
  </conditionalFormatting>
  <conditionalFormatting sqref="AE440">
    <cfRule type="expression" dxfId="2117" priority="1905">
      <formula>IF(RIGHT(TEXT(AE440,"0.#"),1)=".",FALSE,TRUE)</formula>
    </cfRule>
    <cfRule type="expression" dxfId="2116" priority="1906">
      <formula>IF(RIGHT(TEXT(AE440,"0.#"),1)=".",TRUE,FALSE)</formula>
    </cfRule>
  </conditionalFormatting>
  <conditionalFormatting sqref="AE438">
    <cfRule type="expression" dxfId="2115" priority="1909">
      <formula>IF(RIGHT(TEXT(AE438,"0.#"),1)=".",FALSE,TRUE)</formula>
    </cfRule>
    <cfRule type="expression" dxfId="2114" priority="1910">
      <formula>IF(RIGHT(TEXT(AE438,"0.#"),1)=".",TRUE,FALSE)</formula>
    </cfRule>
  </conditionalFormatting>
  <conditionalFormatting sqref="AE439">
    <cfRule type="expression" dxfId="2113" priority="1907">
      <formula>IF(RIGHT(TEXT(AE439,"0.#"),1)=".",FALSE,TRUE)</formula>
    </cfRule>
    <cfRule type="expression" dxfId="2112" priority="1908">
      <formula>IF(RIGHT(TEXT(AE439,"0.#"),1)=".",TRUE,FALSE)</formula>
    </cfRule>
  </conditionalFormatting>
  <conditionalFormatting sqref="AM440">
    <cfRule type="expression" dxfId="2111" priority="1899">
      <formula>IF(RIGHT(TEXT(AM440,"0.#"),1)=".",FALSE,TRUE)</formula>
    </cfRule>
    <cfRule type="expression" dxfId="2110" priority="1900">
      <formula>IF(RIGHT(TEXT(AM440,"0.#"),1)=".",TRUE,FALSE)</formula>
    </cfRule>
  </conditionalFormatting>
  <conditionalFormatting sqref="AM438">
    <cfRule type="expression" dxfId="2109" priority="1903">
      <formula>IF(RIGHT(TEXT(AM438,"0.#"),1)=".",FALSE,TRUE)</formula>
    </cfRule>
    <cfRule type="expression" dxfId="2108" priority="1904">
      <formula>IF(RIGHT(TEXT(AM438,"0.#"),1)=".",TRUE,FALSE)</formula>
    </cfRule>
  </conditionalFormatting>
  <conditionalFormatting sqref="AM439">
    <cfRule type="expression" dxfId="2107" priority="1901">
      <formula>IF(RIGHT(TEXT(AM439,"0.#"),1)=".",FALSE,TRUE)</formula>
    </cfRule>
    <cfRule type="expression" dxfId="2106" priority="1902">
      <formula>IF(RIGHT(TEXT(AM439,"0.#"),1)=".",TRUE,FALSE)</formula>
    </cfRule>
  </conditionalFormatting>
  <conditionalFormatting sqref="AU440">
    <cfRule type="expression" dxfId="2105" priority="1893">
      <formula>IF(RIGHT(TEXT(AU440,"0.#"),1)=".",FALSE,TRUE)</formula>
    </cfRule>
    <cfRule type="expression" dxfId="2104" priority="1894">
      <formula>IF(RIGHT(TEXT(AU440,"0.#"),1)=".",TRUE,FALSE)</formula>
    </cfRule>
  </conditionalFormatting>
  <conditionalFormatting sqref="AU438">
    <cfRule type="expression" dxfId="2103" priority="1897">
      <formula>IF(RIGHT(TEXT(AU438,"0.#"),1)=".",FALSE,TRUE)</formula>
    </cfRule>
    <cfRule type="expression" dxfId="2102" priority="1898">
      <formula>IF(RIGHT(TEXT(AU438,"0.#"),1)=".",TRUE,FALSE)</formula>
    </cfRule>
  </conditionalFormatting>
  <conditionalFormatting sqref="AU439">
    <cfRule type="expression" dxfId="2101" priority="1895">
      <formula>IF(RIGHT(TEXT(AU439,"0.#"),1)=".",FALSE,TRUE)</formula>
    </cfRule>
    <cfRule type="expression" dxfId="2100" priority="1896">
      <formula>IF(RIGHT(TEXT(AU439,"0.#"),1)=".",TRUE,FALSE)</formula>
    </cfRule>
  </conditionalFormatting>
  <conditionalFormatting sqref="AI440">
    <cfRule type="expression" dxfId="2099" priority="1887">
      <formula>IF(RIGHT(TEXT(AI440,"0.#"),1)=".",FALSE,TRUE)</formula>
    </cfRule>
    <cfRule type="expression" dxfId="2098" priority="1888">
      <formula>IF(RIGHT(TEXT(AI440,"0.#"),1)=".",TRUE,FALSE)</formula>
    </cfRule>
  </conditionalFormatting>
  <conditionalFormatting sqref="AI438">
    <cfRule type="expression" dxfId="2097" priority="1891">
      <formula>IF(RIGHT(TEXT(AI438,"0.#"),1)=".",FALSE,TRUE)</formula>
    </cfRule>
    <cfRule type="expression" dxfId="2096" priority="1892">
      <formula>IF(RIGHT(TEXT(AI438,"0.#"),1)=".",TRUE,FALSE)</formula>
    </cfRule>
  </conditionalFormatting>
  <conditionalFormatting sqref="AI439">
    <cfRule type="expression" dxfId="2095" priority="1889">
      <formula>IF(RIGHT(TEXT(AI439,"0.#"),1)=".",FALSE,TRUE)</formula>
    </cfRule>
    <cfRule type="expression" dxfId="2094" priority="1890">
      <formula>IF(RIGHT(TEXT(AI439,"0.#"),1)=".",TRUE,FALSE)</formula>
    </cfRule>
  </conditionalFormatting>
  <conditionalFormatting sqref="AQ438">
    <cfRule type="expression" dxfId="2093" priority="1881">
      <formula>IF(RIGHT(TEXT(AQ438,"0.#"),1)=".",FALSE,TRUE)</formula>
    </cfRule>
    <cfRule type="expression" dxfId="2092" priority="1882">
      <formula>IF(RIGHT(TEXT(AQ438,"0.#"),1)=".",TRUE,FALSE)</formula>
    </cfRule>
  </conditionalFormatting>
  <conditionalFormatting sqref="AQ439">
    <cfRule type="expression" dxfId="2091" priority="1885">
      <formula>IF(RIGHT(TEXT(AQ439,"0.#"),1)=".",FALSE,TRUE)</formula>
    </cfRule>
    <cfRule type="expression" dxfId="2090" priority="1886">
      <formula>IF(RIGHT(TEXT(AQ439,"0.#"),1)=".",TRUE,FALSE)</formula>
    </cfRule>
  </conditionalFormatting>
  <conditionalFormatting sqref="AQ440">
    <cfRule type="expression" dxfId="2089" priority="1883">
      <formula>IF(RIGHT(TEXT(AQ440,"0.#"),1)=".",FALSE,TRUE)</formula>
    </cfRule>
    <cfRule type="expression" dxfId="2088" priority="1884">
      <formula>IF(RIGHT(TEXT(AQ440,"0.#"),1)=".",TRUE,FALSE)</formula>
    </cfRule>
  </conditionalFormatting>
  <conditionalFormatting sqref="AE445">
    <cfRule type="expression" dxfId="2087" priority="1875">
      <formula>IF(RIGHT(TEXT(AE445,"0.#"),1)=".",FALSE,TRUE)</formula>
    </cfRule>
    <cfRule type="expression" dxfId="2086" priority="1876">
      <formula>IF(RIGHT(TEXT(AE445,"0.#"),1)=".",TRUE,FALSE)</formula>
    </cfRule>
  </conditionalFormatting>
  <conditionalFormatting sqref="AE443">
    <cfRule type="expression" dxfId="2085" priority="1879">
      <formula>IF(RIGHT(TEXT(AE443,"0.#"),1)=".",FALSE,TRUE)</formula>
    </cfRule>
    <cfRule type="expression" dxfId="2084" priority="1880">
      <formula>IF(RIGHT(TEXT(AE443,"0.#"),1)=".",TRUE,FALSE)</formula>
    </cfRule>
  </conditionalFormatting>
  <conditionalFormatting sqref="AE444">
    <cfRule type="expression" dxfId="2083" priority="1877">
      <formula>IF(RIGHT(TEXT(AE444,"0.#"),1)=".",FALSE,TRUE)</formula>
    </cfRule>
    <cfRule type="expression" dxfId="2082" priority="1878">
      <formula>IF(RIGHT(TEXT(AE444,"0.#"),1)=".",TRUE,FALSE)</formula>
    </cfRule>
  </conditionalFormatting>
  <conditionalFormatting sqref="AM445">
    <cfRule type="expression" dxfId="2081" priority="1869">
      <formula>IF(RIGHT(TEXT(AM445,"0.#"),1)=".",FALSE,TRUE)</formula>
    </cfRule>
    <cfRule type="expression" dxfId="2080" priority="1870">
      <formula>IF(RIGHT(TEXT(AM445,"0.#"),1)=".",TRUE,FALSE)</formula>
    </cfRule>
  </conditionalFormatting>
  <conditionalFormatting sqref="AM443">
    <cfRule type="expression" dxfId="2079" priority="1873">
      <formula>IF(RIGHT(TEXT(AM443,"0.#"),1)=".",FALSE,TRUE)</formula>
    </cfRule>
    <cfRule type="expression" dxfId="2078" priority="1874">
      <formula>IF(RIGHT(TEXT(AM443,"0.#"),1)=".",TRUE,FALSE)</formula>
    </cfRule>
  </conditionalFormatting>
  <conditionalFormatting sqref="AM444">
    <cfRule type="expression" dxfId="2077" priority="1871">
      <formula>IF(RIGHT(TEXT(AM444,"0.#"),1)=".",FALSE,TRUE)</formula>
    </cfRule>
    <cfRule type="expression" dxfId="2076" priority="1872">
      <formula>IF(RIGHT(TEXT(AM444,"0.#"),1)=".",TRUE,FALSE)</formula>
    </cfRule>
  </conditionalFormatting>
  <conditionalFormatting sqref="AU445">
    <cfRule type="expression" dxfId="2075" priority="1863">
      <formula>IF(RIGHT(TEXT(AU445,"0.#"),1)=".",FALSE,TRUE)</formula>
    </cfRule>
    <cfRule type="expression" dxfId="2074" priority="1864">
      <formula>IF(RIGHT(TEXT(AU445,"0.#"),1)=".",TRUE,FALSE)</formula>
    </cfRule>
  </conditionalFormatting>
  <conditionalFormatting sqref="AU443">
    <cfRule type="expression" dxfId="2073" priority="1867">
      <formula>IF(RIGHT(TEXT(AU443,"0.#"),1)=".",FALSE,TRUE)</formula>
    </cfRule>
    <cfRule type="expression" dxfId="2072" priority="1868">
      <formula>IF(RIGHT(TEXT(AU443,"0.#"),1)=".",TRUE,FALSE)</formula>
    </cfRule>
  </conditionalFormatting>
  <conditionalFormatting sqref="AU444">
    <cfRule type="expression" dxfId="2071" priority="1865">
      <formula>IF(RIGHT(TEXT(AU444,"0.#"),1)=".",FALSE,TRUE)</formula>
    </cfRule>
    <cfRule type="expression" dxfId="2070" priority="1866">
      <formula>IF(RIGHT(TEXT(AU444,"0.#"),1)=".",TRUE,FALSE)</formula>
    </cfRule>
  </conditionalFormatting>
  <conditionalFormatting sqref="AI445">
    <cfRule type="expression" dxfId="2069" priority="1857">
      <formula>IF(RIGHT(TEXT(AI445,"0.#"),1)=".",FALSE,TRUE)</formula>
    </cfRule>
    <cfRule type="expression" dxfId="2068" priority="1858">
      <formula>IF(RIGHT(TEXT(AI445,"0.#"),1)=".",TRUE,FALSE)</formula>
    </cfRule>
  </conditionalFormatting>
  <conditionalFormatting sqref="AI443">
    <cfRule type="expression" dxfId="2067" priority="1861">
      <formula>IF(RIGHT(TEXT(AI443,"0.#"),1)=".",FALSE,TRUE)</formula>
    </cfRule>
    <cfRule type="expression" dxfId="2066" priority="1862">
      <formula>IF(RIGHT(TEXT(AI443,"0.#"),1)=".",TRUE,FALSE)</formula>
    </cfRule>
  </conditionalFormatting>
  <conditionalFormatting sqref="AI444">
    <cfRule type="expression" dxfId="2065" priority="1859">
      <formula>IF(RIGHT(TEXT(AI444,"0.#"),1)=".",FALSE,TRUE)</formula>
    </cfRule>
    <cfRule type="expression" dxfId="2064" priority="1860">
      <formula>IF(RIGHT(TEXT(AI444,"0.#"),1)=".",TRUE,FALSE)</formula>
    </cfRule>
  </conditionalFormatting>
  <conditionalFormatting sqref="AQ443">
    <cfRule type="expression" dxfId="2063" priority="1851">
      <formula>IF(RIGHT(TEXT(AQ443,"0.#"),1)=".",FALSE,TRUE)</formula>
    </cfRule>
    <cfRule type="expression" dxfId="2062" priority="1852">
      <formula>IF(RIGHT(TEXT(AQ443,"0.#"),1)=".",TRUE,FALSE)</formula>
    </cfRule>
  </conditionalFormatting>
  <conditionalFormatting sqref="AQ444">
    <cfRule type="expression" dxfId="2061" priority="1855">
      <formula>IF(RIGHT(TEXT(AQ444,"0.#"),1)=".",FALSE,TRUE)</formula>
    </cfRule>
    <cfRule type="expression" dxfId="2060" priority="1856">
      <formula>IF(RIGHT(TEXT(AQ444,"0.#"),1)=".",TRUE,FALSE)</formula>
    </cfRule>
  </conditionalFormatting>
  <conditionalFormatting sqref="AQ445">
    <cfRule type="expression" dxfId="2059" priority="1853">
      <formula>IF(RIGHT(TEXT(AQ445,"0.#"),1)=".",FALSE,TRUE)</formula>
    </cfRule>
    <cfRule type="expression" dxfId="2058" priority="1854">
      <formula>IF(RIGHT(TEXT(AQ445,"0.#"),1)=".",TRUE,FALSE)</formula>
    </cfRule>
  </conditionalFormatting>
  <conditionalFormatting sqref="Y880:Y907">
    <cfRule type="expression" dxfId="2057" priority="2081">
      <formula>IF(RIGHT(TEXT(Y880,"0.#"),1)=".",FALSE,TRUE)</formula>
    </cfRule>
    <cfRule type="expression" dxfId="2056" priority="2082">
      <formula>IF(RIGHT(TEXT(Y880,"0.#"),1)=".",TRUE,FALSE)</formula>
    </cfRule>
  </conditionalFormatting>
  <conditionalFormatting sqref="Y878:Y879">
    <cfRule type="expression" dxfId="2055" priority="2075">
      <formula>IF(RIGHT(TEXT(Y878,"0.#"),1)=".",FALSE,TRUE)</formula>
    </cfRule>
    <cfRule type="expression" dxfId="2054" priority="2076">
      <formula>IF(RIGHT(TEXT(Y878,"0.#"),1)=".",TRUE,FALSE)</formula>
    </cfRule>
  </conditionalFormatting>
  <conditionalFormatting sqref="Y913:Y940">
    <cfRule type="expression" dxfId="2053" priority="2069">
      <formula>IF(RIGHT(TEXT(Y913,"0.#"),1)=".",FALSE,TRUE)</formula>
    </cfRule>
    <cfRule type="expression" dxfId="2052" priority="2070">
      <formula>IF(RIGHT(TEXT(Y913,"0.#"),1)=".",TRUE,FALSE)</formula>
    </cfRule>
  </conditionalFormatting>
  <conditionalFormatting sqref="Y911:Y912">
    <cfRule type="expression" dxfId="2051" priority="2063">
      <formula>IF(RIGHT(TEXT(Y911,"0.#"),1)=".",FALSE,TRUE)</formula>
    </cfRule>
    <cfRule type="expression" dxfId="2050" priority="2064">
      <formula>IF(RIGHT(TEXT(Y911,"0.#"),1)=".",TRUE,FALSE)</formula>
    </cfRule>
  </conditionalFormatting>
  <conditionalFormatting sqref="Y946:Y973">
    <cfRule type="expression" dxfId="2049" priority="2057">
      <formula>IF(RIGHT(TEXT(Y946,"0.#"),1)=".",FALSE,TRUE)</formula>
    </cfRule>
    <cfRule type="expression" dxfId="2048" priority="2058">
      <formula>IF(RIGHT(TEXT(Y946,"0.#"),1)=".",TRUE,FALSE)</formula>
    </cfRule>
  </conditionalFormatting>
  <conditionalFormatting sqref="Y944:Y945">
    <cfRule type="expression" dxfId="2047" priority="2051">
      <formula>IF(RIGHT(TEXT(Y944,"0.#"),1)=".",FALSE,TRUE)</formula>
    </cfRule>
    <cfRule type="expression" dxfId="2046" priority="2052">
      <formula>IF(RIGHT(TEXT(Y944,"0.#"),1)=".",TRUE,FALSE)</formula>
    </cfRule>
  </conditionalFormatting>
  <conditionalFormatting sqref="Y979:Y1006">
    <cfRule type="expression" dxfId="2045" priority="2045">
      <formula>IF(RIGHT(TEXT(Y979,"0.#"),1)=".",FALSE,TRUE)</formula>
    </cfRule>
    <cfRule type="expression" dxfId="2044" priority="2046">
      <formula>IF(RIGHT(TEXT(Y979,"0.#"),1)=".",TRUE,FALSE)</formula>
    </cfRule>
  </conditionalFormatting>
  <conditionalFormatting sqref="Y977:Y978">
    <cfRule type="expression" dxfId="2043" priority="2039">
      <formula>IF(RIGHT(TEXT(Y977,"0.#"),1)=".",FALSE,TRUE)</formula>
    </cfRule>
    <cfRule type="expression" dxfId="2042" priority="2040">
      <formula>IF(RIGHT(TEXT(Y977,"0.#"),1)=".",TRUE,FALSE)</formula>
    </cfRule>
  </conditionalFormatting>
  <conditionalFormatting sqref="Y1012:Y1039">
    <cfRule type="expression" dxfId="2041" priority="2033">
      <formula>IF(RIGHT(TEXT(Y1012,"0.#"),1)=".",FALSE,TRUE)</formula>
    </cfRule>
    <cfRule type="expression" dxfId="2040" priority="2034">
      <formula>IF(RIGHT(TEXT(Y1012,"0.#"),1)=".",TRUE,FALSE)</formula>
    </cfRule>
  </conditionalFormatting>
  <conditionalFormatting sqref="W23">
    <cfRule type="expression" dxfId="2039" priority="2317">
      <formula>IF(RIGHT(TEXT(W23,"0.#"),1)=".",FALSE,TRUE)</formula>
    </cfRule>
    <cfRule type="expression" dxfId="2038" priority="2318">
      <formula>IF(RIGHT(TEXT(W23,"0.#"),1)=".",TRUE,FALSE)</formula>
    </cfRule>
  </conditionalFormatting>
  <conditionalFormatting sqref="W24:W27">
    <cfRule type="expression" dxfId="2037" priority="2315">
      <formula>IF(RIGHT(TEXT(W24,"0.#"),1)=".",FALSE,TRUE)</formula>
    </cfRule>
    <cfRule type="expression" dxfId="2036" priority="2316">
      <formula>IF(RIGHT(TEXT(W24,"0.#"),1)=".",TRUE,FALSE)</formula>
    </cfRule>
  </conditionalFormatting>
  <conditionalFormatting sqref="W28">
    <cfRule type="expression" dxfId="2035" priority="2307">
      <formula>IF(RIGHT(TEXT(W28,"0.#"),1)=".",FALSE,TRUE)</formula>
    </cfRule>
    <cfRule type="expression" dxfId="2034" priority="2308">
      <formula>IF(RIGHT(TEXT(W28,"0.#"),1)=".",TRUE,FALSE)</formula>
    </cfRule>
  </conditionalFormatting>
  <conditionalFormatting sqref="P23">
    <cfRule type="expression" dxfId="2033" priority="2305">
      <formula>IF(RIGHT(TEXT(P23,"0.#"),1)=".",FALSE,TRUE)</formula>
    </cfRule>
    <cfRule type="expression" dxfId="2032" priority="2306">
      <formula>IF(RIGHT(TEXT(P23,"0.#"),1)=".",TRUE,FALSE)</formula>
    </cfRule>
  </conditionalFormatting>
  <conditionalFormatting sqref="P24:P27">
    <cfRule type="expression" dxfId="2031" priority="2303">
      <formula>IF(RIGHT(TEXT(P24,"0.#"),1)=".",FALSE,TRUE)</formula>
    </cfRule>
    <cfRule type="expression" dxfId="2030" priority="2304">
      <formula>IF(RIGHT(TEXT(P24,"0.#"),1)=".",TRUE,FALSE)</formula>
    </cfRule>
  </conditionalFormatting>
  <conditionalFormatting sqref="P28">
    <cfRule type="expression" dxfId="2029" priority="2301">
      <formula>IF(RIGHT(TEXT(P28,"0.#"),1)=".",FALSE,TRUE)</formula>
    </cfRule>
    <cfRule type="expression" dxfId="2028" priority="2302">
      <formula>IF(RIGHT(TEXT(P28,"0.#"),1)=".",TRUE,FALSE)</formula>
    </cfRule>
  </conditionalFormatting>
  <conditionalFormatting sqref="AQ114">
    <cfRule type="expression" dxfId="2027" priority="2285">
      <formula>IF(RIGHT(TEXT(AQ114,"0.#"),1)=".",FALSE,TRUE)</formula>
    </cfRule>
    <cfRule type="expression" dxfId="2026" priority="2286">
      <formula>IF(RIGHT(TEXT(AQ114,"0.#"),1)=".",TRUE,FALSE)</formula>
    </cfRule>
  </conditionalFormatting>
  <conditionalFormatting sqref="AQ104">
    <cfRule type="expression" dxfId="2025" priority="2299">
      <formula>IF(RIGHT(TEXT(AQ104,"0.#"),1)=".",FALSE,TRUE)</formula>
    </cfRule>
    <cfRule type="expression" dxfId="2024" priority="2300">
      <formula>IF(RIGHT(TEXT(AQ104,"0.#"),1)=".",TRUE,FALSE)</formula>
    </cfRule>
  </conditionalFormatting>
  <conditionalFormatting sqref="AQ105">
    <cfRule type="expression" dxfId="2023" priority="2297">
      <formula>IF(RIGHT(TEXT(AQ105,"0.#"),1)=".",FALSE,TRUE)</formula>
    </cfRule>
    <cfRule type="expression" dxfId="2022" priority="2298">
      <formula>IF(RIGHT(TEXT(AQ105,"0.#"),1)=".",TRUE,FALSE)</formula>
    </cfRule>
  </conditionalFormatting>
  <conditionalFormatting sqref="AQ107">
    <cfRule type="expression" dxfId="2021" priority="2295">
      <formula>IF(RIGHT(TEXT(AQ107,"0.#"),1)=".",FALSE,TRUE)</formula>
    </cfRule>
    <cfRule type="expression" dxfId="2020" priority="2296">
      <formula>IF(RIGHT(TEXT(AQ107,"0.#"),1)=".",TRUE,FALSE)</formula>
    </cfRule>
  </conditionalFormatting>
  <conditionalFormatting sqref="AQ108">
    <cfRule type="expression" dxfId="2019" priority="2293">
      <formula>IF(RIGHT(TEXT(AQ108,"0.#"),1)=".",FALSE,TRUE)</formula>
    </cfRule>
    <cfRule type="expression" dxfId="2018" priority="2294">
      <formula>IF(RIGHT(TEXT(AQ108,"0.#"),1)=".",TRUE,FALSE)</formula>
    </cfRule>
  </conditionalFormatting>
  <conditionalFormatting sqref="AQ110">
    <cfRule type="expression" dxfId="2017" priority="2291">
      <formula>IF(RIGHT(TEXT(AQ110,"0.#"),1)=".",FALSE,TRUE)</formula>
    </cfRule>
    <cfRule type="expression" dxfId="2016" priority="2292">
      <formula>IF(RIGHT(TEXT(AQ110,"0.#"),1)=".",TRUE,FALSE)</formula>
    </cfRule>
  </conditionalFormatting>
  <conditionalFormatting sqref="AQ111">
    <cfRule type="expression" dxfId="2015" priority="2289">
      <formula>IF(RIGHT(TEXT(AQ111,"0.#"),1)=".",FALSE,TRUE)</formula>
    </cfRule>
    <cfRule type="expression" dxfId="2014" priority="2290">
      <formula>IF(RIGHT(TEXT(AQ111,"0.#"),1)=".",TRUE,FALSE)</formula>
    </cfRule>
  </conditionalFormatting>
  <conditionalFormatting sqref="AQ113">
    <cfRule type="expression" dxfId="2013" priority="2287">
      <formula>IF(RIGHT(TEXT(AQ113,"0.#"),1)=".",FALSE,TRUE)</formula>
    </cfRule>
    <cfRule type="expression" dxfId="2012" priority="2288">
      <formula>IF(RIGHT(TEXT(AQ113,"0.#"),1)=".",TRUE,FALSE)</formula>
    </cfRule>
  </conditionalFormatting>
  <conditionalFormatting sqref="AE67">
    <cfRule type="expression" dxfId="2011" priority="2217">
      <formula>IF(RIGHT(TEXT(AE67,"0.#"),1)=".",FALSE,TRUE)</formula>
    </cfRule>
    <cfRule type="expression" dxfId="2010" priority="2218">
      <formula>IF(RIGHT(TEXT(AE67,"0.#"),1)=".",TRUE,FALSE)</formula>
    </cfRule>
  </conditionalFormatting>
  <conditionalFormatting sqref="AE68">
    <cfRule type="expression" dxfId="2009" priority="2215">
      <formula>IF(RIGHT(TEXT(AE68,"0.#"),1)=".",FALSE,TRUE)</formula>
    </cfRule>
    <cfRule type="expression" dxfId="2008" priority="2216">
      <formula>IF(RIGHT(TEXT(AE68,"0.#"),1)=".",TRUE,FALSE)</formula>
    </cfRule>
  </conditionalFormatting>
  <conditionalFormatting sqref="AE69">
    <cfRule type="expression" dxfId="2007" priority="2213">
      <formula>IF(RIGHT(TEXT(AE69,"0.#"),1)=".",FALSE,TRUE)</formula>
    </cfRule>
    <cfRule type="expression" dxfId="2006" priority="2214">
      <formula>IF(RIGHT(TEXT(AE69,"0.#"),1)=".",TRUE,FALSE)</formula>
    </cfRule>
  </conditionalFormatting>
  <conditionalFormatting sqref="AI69">
    <cfRule type="expression" dxfId="2005" priority="2211">
      <formula>IF(RIGHT(TEXT(AI69,"0.#"),1)=".",FALSE,TRUE)</formula>
    </cfRule>
    <cfRule type="expression" dxfId="2004" priority="2212">
      <formula>IF(RIGHT(TEXT(AI69,"0.#"),1)=".",TRUE,FALSE)</formula>
    </cfRule>
  </conditionalFormatting>
  <conditionalFormatting sqref="AI68">
    <cfRule type="expression" dxfId="2003" priority="2209">
      <formula>IF(RIGHT(TEXT(AI68,"0.#"),1)=".",FALSE,TRUE)</formula>
    </cfRule>
    <cfRule type="expression" dxfId="2002" priority="2210">
      <formula>IF(RIGHT(TEXT(AI68,"0.#"),1)=".",TRUE,FALSE)</formula>
    </cfRule>
  </conditionalFormatting>
  <conditionalFormatting sqref="AI67">
    <cfRule type="expression" dxfId="2001" priority="2207">
      <formula>IF(RIGHT(TEXT(AI67,"0.#"),1)=".",FALSE,TRUE)</formula>
    </cfRule>
    <cfRule type="expression" dxfId="2000" priority="2208">
      <formula>IF(RIGHT(TEXT(AI67,"0.#"),1)=".",TRUE,FALSE)</formula>
    </cfRule>
  </conditionalFormatting>
  <conditionalFormatting sqref="AM67">
    <cfRule type="expression" dxfId="1999" priority="2205">
      <formula>IF(RIGHT(TEXT(AM67,"0.#"),1)=".",FALSE,TRUE)</formula>
    </cfRule>
    <cfRule type="expression" dxfId="1998" priority="2206">
      <formula>IF(RIGHT(TEXT(AM67,"0.#"),1)=".",TRUE,FALSE)</formula>
    </cfRule>
  </conditionalFormatting>
  <conditionalFormatting sqref="AM68">
    <cfRule type="expression" dxfId="1997" priority="2203">
      <formula>IF(RIGHT(TEXT(AM68,"0.#"),1)=".",FALSE,TRUE)</formula>
    </cfRule>
    <cfRule type="expression" dxfId="1996" priority="2204">
      <formula>IF(RIGHT(TEXT(AM68,"0.#"),1)=".",TRUE,FALSE)</formula>
    </cfRule>
  </conditionalFormatting>
  <conditionalFormatting sqref="AM69">
    <cfRule type="expression" dxfId="1995" priority="2201">
      <formula>IF(RIGHT(TEXT(AM69,"0.#"),1)=".",FALSE,TRUE)</formula>
    </cfRule>
    <cfRule type="expression" dxfId="1994" priority="2202">
      <formula>IF(RIGHT(TEXT(AM69,"0.#"),1)=".",TRUE,FALSE)</formula>
    </cfRule>
  </conditionalFormatting>
  <conditionalFormatting sqref="AQ67:AQ69">
    <cfRule type="expression" dxfId="1993" priority="2199">
      <formula>IF(RIGHT(TEXT(AQ67,"0.#"),1)=".",FALSE,TRUE)</formula>
    </cfRule>
    <cfRule type="expression" dxfId="1992" priority="2200">
      <formula>IF(RIGHT(TEXT(AQ67,"0.#"),1)=".",TRUE,FALSE)</formula>
    </cfRule>
  </conditionalFormatting>
  <conditionalFormatting sqref="AU67:AU69">
    <cfRule type="expression" dxfId="1991" priority="2197">
      <formula>IF(RIGHT(TEXT(AU67,"0.#"),1)=".",FALSE,TRUE)</formula>
    </cfRule>
    <cfRule type="expression" dxfId="1990" priority="2198">
      <formula>IF(RIGHT(TEXT(AU67,"0.#"),1)=".",TRUE,FALSE)</formula>
    </cfRule>
  </conditionalFormatting>
  <conditionalFormatting sqref="AE70">
    <cfRule type="expression" dxfId="1989" priority="2195">
      <formula>IF(RIGHT(TEXT(AE70,"0.#"),1)=".",FALSE,TRUE)</formula>
    </cfRule>
    <cfRule type="expression" dxfId="1988" priority="2196">
      <formula>IF(RIGHT(TEXT(AE70,"0.#"),1)=".",TRUE,FALSE)</formula>
    </cfRule>
  </conditionalFormatting>
  <conditionalFormatting sqref="AE71">
    <cfRule type="expression" dxfId="1987" priority="2193">
      <formula>IF(RIGHT(TEXT(AE71,"0.#"),1)=".",FALSE,TRUE)</formula>
    </cfRule>
    <cfRule type="expression" dxfId="1986" priority="2194">
      <formula>IF(RIGHT(TEXT(AE71,"0.#"),1)=".",TRUE,FALSE)</formula>
    </cfRule>
  </conditionalFormatting>
  <conditionalFormatting sqref="AE72">
    <cfRule type="expression" dxfId="1985" priority="2191">
      <formula>IF(RIGHT(TEXT(AE72,"0.#"),1)=".",FALSE,TRUE)</formula>
    </cfRule>
    <cfRule type="expression" dxfId="1984" priority="2192">
      <formula>IF(RIGHT(TEXT(AE72,"0.#"),1)=".",TRUE,FALSE)</formula>
    </cfRule>
  </conditionalFormatting>
  <conditionalFormatting sqref="AI72">
    <cfRule type="expression" dxfId="1983" priority="2189">
      <formula>IF(RIGHT(TEXT(AI72,"0.#"),1)=".",FALSE,TRUE)</formula>
    </cfRule>
    <cfRule type="expression" dxfId="1982" priority="2190">
      <formula>IF(RIGHT(TEXT(AI72,"0.#"),1)=".",TRUE,FALSE)</formula>
    </cfRule>
  </conditionalFormatting>
  <conditionalFormatting sqref="AI71">
    <cfRule type="expression" dxfId="1981" priority="2187">
      <formula>IF(RIGHT(TEXT(AI71,"0.#"),1)=".",FALSE,TRUE)</formula>
    </cfRule>
    <cfRule type="expression" dxfId="1980" priority="2188">
      <formula>IF(RIGHT(TEXT(AI71,"0.#"),1)=".",TRUE,FALSE)</formula>
    </cfRule>
  </conditionalFormatting>
  <conditionalFormatting sqref="AI70">
    <cfRule type="expression" dxfId="1979" priority="2185">
      <formula>IF(RIGHT(TEXT(AI70,"0.#"),1)=".",FALSE,TRUE)</formula>
    </cfRule>
    <cfRule type="expression" dxfId="1978" priority="2186">
      <formula>IF(RIGHT(TEXT(AI70,"0.#"),1)=".",TRUE,FALSE)</formula>
    </cfRule>
  </conditionalFormatting>
  <conditionalFormatting sqref="AM70">
    <cfRule type="expression" dxfId="1977" priority="2183">
      <formula>IF(RIGHT(TEXT(AM70,"0.#"),1)=".",FALSE,TRUE)</formula>
    </cfRule>
    <cfRule type="expression" dxfId="1976" priority="2184">
      <formula>IF(RIGHT(TEXT(AM70,"0.#"),1)=".",TRUE,FALSE)</formula>
    </cfRule>
  </conditionalFormatting>
  <conditionalFormatting sqref="AM71">
    <cfRule type="expression" dxfId="1975" priority="2181">
      <formula>IF(RIGHT(TEXT(AM71,"0.#"),1)=".",FALSE,TRUE)</formula>
    </cfRule>
    <cfRule type="expression" dxfId="1974" priority="2182">
      <formula>IF(RIGHT(TEXT(AM71,"0.#"),1)=".",TRUE,FALSE)</formula>
    </cfRule>
  </conditionalFormatting>
  <conditionalFormatting sqref="AM72">
    <cfRule type="expression" dxfId="1973" priority="2179">
      <formula>IF(RIGHT(TEXT(AM72,"0.#"),1)=".",FALSE,TRUE)</formula>
    </cfRule>
    <cfRule type="expression" dxfId="1972" priority="2180">
      <formula>IF(RIGHT(TEXT(AM72,"0.#"),1)=".",TRUE,FALSE)</formula>
    </cfRule>
  </conditionalFormatting>
  <conditionalFormatting sqref="AQ70:AQ72">
    <cfRule type="expression" dxfId="1971" priority="2177">
      <formula>IF(RIGHT(TEXT(AQ70,"0.#"),1)=".",FALSE,TRUE)</formula>
    </cfRule>
    <cfRule type="expression" dxfId="1970" priority="2178">
      <formula>IF(RIGHT(TEXT(AQ70,"0.#"),1)=".",TRUE,FALSE)</formula>
    </cfRule>
  </conditionalFormatting>
  <conditionalFormatting sqref="AU70:AU72">
    <cfRule type="expression" dxfId="1969" priority="2175">
      <formula>IF(RIGHT(TEXT(AU70,"0.#"),1)=".",FALSE,TRUE)</formula>
    </cfRule>
    <cfRule type="expression" dxfId="1968" priority="2176">
      <formula>IF(RIGHT(TEXT(AU70,"0.#"),1)=".",TRUE,FALSE)</formula>
    </cfRule>
  </conditionalFormatting>
  <conditionalFormatting sqref="AU656">
    <cfRule type="expression" dxfId="1967" priority="693">
      <formula>IF(RIGHT(TEXT(AU656,"0.#"),1)=".",FALSE,TRUE)</formula>
    </cfRule>
    <cfRule type="expression" dxfId="1966" priority="694">
      <formula>IF(RIGHT(TEXT(AU656,"0.#"),1)=".",TRUE,FALSE)</formula>
    </cfRule>
  </conditionalFormatting>
  <conditionalFormatting sqref="AQ655">
    <cfRule type="expression" dxfId="1965" priority="685">
      <formula>IF(RIGHT(TEXT(AQ655,"0.#"),1)=".",FALSE,TRUE)</formula>
    </cfRule>
    <cfRule type="expression" dxfId="1964" priority="686">
      <formula>IF(RIGHT(TEXT(AQ655,"0.#"),1)=".",TRUE,FALSE)</formula>
    </cfRule>
  </conditionalFormatting>
  <conditionalFormatting sqref="AI696">
    <cfRule type="expression" dxfId="1963" priority="477">
      <formula>IF(RIGHT(TEXT(AI696,"0.#"),1)=".",FALSE,TRUE)</formula>
    </cfRule>
    <cfRule type="expression" dxfId="1962" priority="478">
      <formula>IF(RIGHT(TEXT(AI696,"0.#"),1)=".",TRUE,FALSE)</formula>
    </cfRule>
  </conditionalFormatting>
  <conditionalFormatting sqref="AQ694">
    <cfRule type="expression" dxfId="1961" priority="471">
      <formula>IF(RIGHT(TEXT(AQ694,"0.#"),1)=".",FALSE,TRUE)</formula>
    </cfRule>
    <cfRule type="expression" dxfId="1960" priority="472">
      <formula>IF(RIGHT(TEXT(AQ694,"0.#"),1)=".",TRUE,FALSE)</formula>
    </cfRule>
  </conditionalFormatting>
  <conditionalFormatting sqref="AL880:AO907">
    <cfRule type="expression" dxfId="1959" priority="2083">
      <formula>IF(AND(AL880&gt;=0, RIGHT(TEXT(AL880,"0.#"),1)&lt;&gt;"."),TRUE,FALSE)</formula>
    </cfRule>
    <cfRule type="expression" dxfId="1958" priority="2084">
      <formula>IF(AND(AL880&gt;=0, RIGHT(TEXT(AL880,"0.#"),1)="."),TRUE,FALSE)</formula>
    </cfRule>
    <cfRule type="expression" dxfId="1957" priority="2085">
      <formula>IF(AND(AL880&lt;0, RIGHT(TEXT(AL880,"0.#"),1)&lt;&gt;"."),TRUE,FALSE)</formula>
    </cfRule>
    <cfRule type="expression" dxfId="1956" priority="2086">
      <formula>IF(AND(AL880&lt;0, RIGHT(TEXT(AL880,"0.#"),1)="."),TRUE,FALSE)</formula>
    </cfRule>
  </conditionalFormatting>
  <conditionalFormatting sqref="AL878:AO879">
    <cfRule type="expression" dxfId="1955" priority="2077">
      <formula>IF(AND(AL878&gt;=0, RIGHT(TEXT(AL878,"0.#"),1)&lt;&gt;"."),TRUE,FALSE)</formula>
    </cfRule>
    <cfRule type="expression" dxfId="1954" priority="2078">
      <formula>IF(AND(AL878&gt;=0, RIGHT(TEXT(AL878,"0.#"),1)="."),TRUE,FALSE)</formula>
    </cfRule>
    <cfRule type="expression" dxfId="1953" priority="2079">
      <formula>IF(AND(AL878&lt;0, RIGHT(TEXT(AL878,"0.#"),1)&lt;&gt;"."),TRUE,FALSE)</formula>
    </cfRule>
    <cfRule type="expression" dxfId="1952" priority="2080">
      <formula>IF(AND(AL878&lt;0, RIGHT(TEXT(AL878,"0.#"),1)="."),TRUE,FALSE)</formula>
    </cfRule>
  </conditionalFormatting>
  <conditionalFormatting sqref="AL913:AO940">
    <cfRule type="expression" dxfId="1951" priority="2071">
      <formula>IF(AND(AL913&gt;=0, RIGHT(TEXT(AL913,"0.#"),1)&lt;&gt;"."),TRUE,FALSE)</formula>
    </cfRule>
    <cfRule type="expression" dxfId="1950" priority="2072">
      <formula>IF(AND(AL913&gt;=0, RIGHT(TEXT(AL913,"0.#"),1)="."),TRUE,FALSE)</formula>
    </cfRule>
    <cfRule type="expression" dxfId="1949" priority="2073">
      <formula>IF(AND(AL913&lt;0, RIGHT(TEXT(AL913,"0.#"),1)&lt;&gt;"."),TRUE,FALSE)</formula>
    </cfRule>
    <cfRule type="expression" dxfId="1948" priority="2074">
      <formula>IF(AND(AL913&lt;0, RIGHT(TEXT(AL913,"0.#"),1)="."),TRUE,FALSE)</formula>
    </cfRule>
  </conditionalFormatting>
  <conditionalFormatting sqref="AL911:AO912">
    <cfRule type="expression" dxfId="1947" priority="2065">
      <formula>IF(AND(AL911&gt;=0, RIGHT(TEXT(AL911,"0.#"),1)&lt;&gt;"."),TRUE,FALSE)</formula>
    </cfRule>
    <cfRule type="expression" dxfId="1946" priority="2066">
      <formula>IF(AND(AL911&gt;=0, RIGHT(TEXT(AL911,"0.#"),1)="."),TRUE,FALSE)</formula>
    </cfRule>
    <cfRule type="expression" dxfId="1945" priority="2067">
      <formula>IF(AND(AL911&lt;0, RIGHT(TEXT(AL911,"0.#"),1)&lt;&gt;"."),TRUE,FALSE)</formula>
    </cfRule>
    <cfRule type="expression" dxfId="1944" priority="2068">
      <formula>IF(AND(AL911&lt;0, RIGHT(TEXT(AL911,"0.#"),1)="."),TRUE,FALSE)</formula>
    </cfRule>
  </conditionalFormatting>
  <conditionalFormatting sqref="AL946:AO973">
    <cfRule type="expression" dxfId="1943" priority="2059">
      <formula>IF(AND(AL946&gt;=0, RIGHT(TEXT(AL946,"0.#"),1)&lt;&gt;"."),TRUE,FALSE)</formula>
    </cfRule>
    <cfRule type="expression" dxfId="1942" priority="2060">
      <formula>IF(AND(AL946&gt;=0, RIGHT(TEXT(AL946,"0.#"),1)="."),TRUE,FALSE)</formula>
    </cfRule>
    <cfRule type="expression" dxfId="1941" priority="2061">
      <formula>IF(AND(AL946&lt;0, RIGHT(TEXT(AL946,"0.#"),1)&lt;&gt;"."),TRUE,FALSE)</formula>
    </cfRule>
    <cfRule type="expression" dxfId="1940" priority="2062">
      <formula>IF(AND(AL946&lt;0, RIGHT(TEXT(AL946,"0.#"),1)="."),TRUE,FALSE)</formula>
    </cfRule>
  </conditionalFormatting>
  <conditionalFormatting sqref="AL944:AO945">
    <cfRule type="expression" dxfId="1939" priority="2053">
      <formula>IF(AND(AL944&gt;=0, RIGHT(TEXT(AL944,"0.#"),1)&lt;&gt;"."),TRUE,FALSE)</formula>
    </cfRule>
    <cfRule type="expression" dxfId="1938" priority="2054">
      <formula>IF(AND(AL944&gt;=0, RIGHT(TEXT(AL944,"0.#"),1)="."),TRUE,FALSE)</formula>
    </cfRule>
    <cfRule type="expression" dxfId="1937" priority="2055">
      <formula>IF(AND(AL944&lt;0, RIGHT(TEXT(AL944,"0.#"),1)&lt;&gt;"."),TRUE,FALSE)</formula>
    </cfRule>
    <cfRule type="expression" dxfId="1936" priority="2056">
      <formula>IF(AND(AL944&lt;0, RIGHT(TEXT(AL944,"0.#"),1)="."),TRUE,FALSE)</formula>
    </cfRule>
  </conditionalFormatting>
  <conditionalFormatting sqref="AL979:AO1006">
    <cfRule type="expression" dxfId="1935" priority="2047">
      <formula>IF(AND(AL979&gt;=0, RIGHT(TEXT(AL979,"0.#"),1)&lt;&gt;"."),TRUE,FALSE)</formula>
    </cfRule>
    <cfRule type="expression" dxfId="1934" priority="2048">
      <formula>IF(AND(AL979&gt;=0, RIGHT(TEXT(AL979,"0.#"),1)="."),TRUE,FALSE)</formula>
    </cfRule>
    <cfRule type="expression" dxfId="1933" priority="2049">
      <formula>IF(AND(AL979&lt;0, RIGHT(TEXT(AL979,"0.#"),1)&lt;&gt;"."),TRUE,FALSE)</formula>
    </cfRule>
    <cfRule type="expression" dxfId="1932" priority="2050">
      <formula>IF(AND(AL979&lt;0, RIGHT(TEXT(AL979,"0.#"),1)="."),TRUE,FALSE)</formula>
    </cfRule>
  </conditionalFormatting>
  <conditionalFormatting sqref="AL977:AO978">
    <cfRule type="expression" dxfId="1931" priority="2041">
      <formula>IF(AND(AL977&gt;=0, RIGHT(TEXT(AL977,"0.#"),1)&lt;&gt;"."),TRUE,FALSE)</formula>
    </cfRule>
    <cfRule type="expression" dxfId="1930" priority="2042">
      <formula>IF(AND(AL977&gt;=0, RIGHT(TEXT(AL977,"0.#"),1)="."),TRUE,FALSE)</formula>
    </cfRule>
    <cfRule type="expression" dxfId="1929" priority="2043">
      <formula>IF(AND(AL977&lt;0, RIGHT(TEXT(AL977,"0.#"),1)&lt;&gt;"."),TRUE,FALSE)</formula>
    </cfRule>
    <cfRule type="expression" dxfId="1928" priority="2044">
      <formula>IF(AND(AL977&lt;0, RIGHT(TEXT(AL977,"0.#"),1)="."),TRUE,FALSE)</formula>
    </cfRule>
  </conditionalFormatting>
  <conditionalFormatting sqref="AL1012:AO1039">
    <cfRule type="expression" dxfId="1927" priority="2035">
      <formula>IF(AND(AL1012&gt;=0, RIGHT(TEXT(AL1012,"0.#"),1)&lt;&gt;"."),TRUE,FALSE)</formula>
    </cfRule>
    <cfRule type="expression" dxfId="1926" priority="2036">
      <formula>IF(AND(AL1012&gt;=0, RIGHT(TEXT(AL1012,"0.#"),1)="."),TRUE,FALSE)</formula>
    </cfRule>
    <cfRule type="expression" dxfId="1925" priority="2037">
      <formula>IF(AND(AL1012&lt;0, RIGHT(TEXT(AL1012,"0.#"),1)&lt;&gt;"."),TRUE,FALSE)</formula>
    </cfRule>
    <cfRule type="expression" dxfId="1924" priority="2038">
      <formula>IF(AND(AL1012&lt;0, RIGHT(TEXT(AL1012,"0.#"),1)="."),TRUE,FALSE)</formula>
    </cfRule>
  </conditionalFormatting>
  <conditionalFormatting sqref="AL1010:AO1011">
    <cfRule type="expression" dxfId="1923" priority="2029">
      <formula>IF(AND(AL1010&gt;=0, RIGHT(TEXT(AL1010,"0.#"),1)&lt;&gt;"."),TRUE,FALSE)</formula>
    </cfRule>
    <cfRule type="expression" dxfId="1922" priority="2030">
      <formula>IF(AND(AL1010&gt;=0, RIGHT(TEXT(AL1010,"0.#"),1)="."),TRUE,FALSE)</formula>
    </cfRule>
    <cfRule type="expression" dxfId="1921" priority="2031">
      <formula>IF(AND(AL1010&lt;0, RIGHT(TEXT(AL1010,"0.#"),1)&lt;&gt;"."),TRUE,FALSE)</formula>
    </cfRule>
    <cfRule type="expression" dxfId="1920" priority="2032">
      <formula>IF(AND(AL1010&lt;0, RIGHT(TEXT(AL1010,"0.#"),1)="."),TRUE,FALSE)</formula>
    </cfRule>
  </conditionalFormatting>
  <conditionalFormatting sqref="Y1010:Y1011">
    <cfRule type="expression" dxfId="1919" priority="2027">
      <formula>IF(RIGHT(TEXT(Y1010,"0.#"),1)=".",FALSE,TRUE)</formula>
    </cfRule>
    <cfRule type="expression" dxfId="1918" priority="2028">
      <formula>IF(RIGHT(TEXT(Y1010,"0.#"),1)=".",TRUE,FALSE)</formula>
    </cfRule>
  </conditionalFormatting>
  <conditionalFormatting sqref="AL1045:AO1072">
    <cfRule type="expression" dxfId="1917" priority="2023">
      <formula>IF(AND(AL1045&gt;=0, RIGHT(TEXT(AL1045,"0.#"),1)&lt;&gt;"."),TRUE,FALSE)</formula>
    </cfRule>
    <cfRule type="expression" dxfId="1916" priority="2024">
      <formula>IF(AND(AL1045&gt;=0, RIGHT(TEXT(AL1045,"0.#"),1)="."),TRUE,FALSE)</formula>
    </cfRule>
    <cfRule type="expression" dxfId="1915" priority="2025">
      <formula>IF(AND(AL1045&lt;0, RIGHT(TEXT(AL1045,"0.#"),1)&lt;&gt;"."),TRUE,FALSE)</formula>
    </cfRule>
    <cfRule type="expression" dxfId="1914" priority="2026">
      <formula>IF(AND(AL1045&lt;0, RIGHT(TEXT(AL1045,"0.#"),1)="."),TRUE,FALSE)</formula>
    </cfRule>
  </conditionalFormatting>
  <conditionalFormatting sqref="Y1045:Y1072">
    <cfRule type="expression" dxfId="1913" priority="2021">
      <formula>IF(RIGHT(TEXT(Y1045,"0.#"),1)=".",FALSE,TRUE)</formula>
    </cfRule>
    <cfRule type="expression" dxfId="1912" priority="2022">
      <formula>IF(RIGHT(TEXT(Y1045,"0.#"),1)=".",TRUE,FALSE)</formula>
    </cfRule>
  </conditionalFormatting>
  <conditionalFormatting sqref="AL1043:AO1044">
    <cfRule type="expression" dxfId="1911" priority="2017">
      <formula>IF(AND(AL1043&gt;=0, RIGHT(TEXT(AL1043,"0.#"),1)&lt;&gt;"."),TRUE,FALSE)</formula>
    </cfRule>
    <cfRule type="expression" dxfId="1910" priority="2018">
      <formula>IF(AND(AL1043&gt;=0, RIGHT(TEXT(AL1043,"0.#"),1)="."),TRUE,FALSE)</formula>
    </cfRule>
    <cfRule type="expression" dxfId="1909" priority="2019">
      <formula>IF(AND(AL1043&lt;0, RIGHT(TEXT(AL1043,"0.#"),1)&lt;&gt;"."),TRUE,FALSE)</formula>
    </cfRule>
    <cfRule type="expression" dxfId="1908" priority="2020">
      <formula>IF(AND(AL1043&lt;0, RIGHT(TEXT(AL1043,"0.#"),1)="."),TRUE,FALSE)</formula>
    </cfRule>
  </conditionalFormatting>
  <conditionalFormatting sqref="Y1043:Y1044">
    <cfRule type="expression" dxfId="1907" priority="2015">
      <formula>IF(RIGHT(TEXT(Y1043,"0.#"),1)=".",FALSE,TRUE)</formula>
    </cfRule>
    <cfRule type="expression" dxfId="1906" priority="2016">
      <formula>IF(RIGHT(TEXT(Y1043,"0.#"),1)=".",TRUE,FALSE)</formula>
    </cfRule>
  </conditionalFormatting>
  <conditionalFormatting sqref="AL1078:AO1105">
    <cfRule type="expression" dxfId="1905" priority="2011">
      <formula>IF(AND(AL1078&gt;=0, RIGHT(TEXT(AL1078,"0.#"),1)&lt;&gt;"."),TRUE,FALSE)</formula>
    </cfRule>
    <cfRule type="expression" dxfId="1904" priority="2012">
      <formula>IF(AND(AL1078&gt;=0, RIGHT(TEXT(AL1078,"0.#"),1)="."),TRUE,FALSE)</formula>
    </cfRule>
    <cfRule type="expression" dxfId="1903" priority="2013">
      <formula>IF(AND(AL1078&lt;0, RIGHT(TEXT(AL1078,"0.#"),1)&lt;&gt;"."),TRUE,FALSE)</formula>
    </cfRule>
    <cfRule type="expression" dxfId="1902" priority="2014">
      <formula>IF(AND(AL1078&lt;0, RIGHT(TEXT(AL1078,"0.#"),1)="."),TRUE,FALSE)</formula>
    </cfRule>
  </conditionalFormatting>
  <conditionalFormatting sqref="Y1078:Y1105">
    <cfRule type="expression" dxfId="1901" priority="2009">
      <formula>IF(RIGHT(TEXT(Y1078,"0.#"),1)=".",FALSE,TRUE)</formula>
    </cfRule>
    <cfRule type="expression" dxfId="1900" priority="2010">
      <formula>IF(RIGHT(TEXT(Y1078,"0.#"),1)=".",TRUE,FALSE)</formula>
    </cfRule>
  </conditionalFormatting>
  <conditionalFormatting sqref="AL1076:AO1077">
    <cfRule type="expression" dxfId="1899" priority="2005">
      <formula>IF(AND(AL1076&gt;=0, RIGHT(TEXT(AL1076,"0.#"),1)&lt;&gt;"."),TRUE,FALSE)</formula>
    </cfRule>
    <cfRule type="expression" dxfId="1898" priority="2006">
      <formula>IF(AND(AL1076&gt;=0, RIGHT(TEXT(AL1076,"0.#"),1)="."),TRUE,FALSE)</formula>
    </cfRule>
    <cfRule type="expression" dxfId="1897" priority="2007">
      <formula>IF(AND(AL1076&lt;0, RIGHT(TEXT(AL1076,"0.#"),1)&lt;&gt;"."),TRUE,FALSE)</formula>
    </cfRule>
    <cfRule type="expression" dxfId="1896" priority="2008">
      <formula>IF(AND(AL1076&lt;0, RIGHT(TEXT(AL1076,"0.#"),1)="."),TRUE,FALSE)</formula>
    </cfRule>
  </conditionalFormatting>
  <conditionalFormatting sqref="Y1076:Y1077">
    <cfRule type="expression" dxfId="1895" priority="2003">
      <formula>IF(RIGHT(TEXT(Y1076,"0.#"),1)=".",FALSE,TRUE)</formula>
    </cfRule>
    <cfRule type="expression" dxfId="1894" priority="2004">
      <formula>IF(RIGHT(TEXT(Y1076,"0.#"),1)=".",TRUE,FALSE)</formula>
    </cfRule>
  </conditionalFormatting>
  <conditionalFormatting sqref="AM41">
    <cfRule type="expression" dxfId="1893" priority="1985">
      <formula>IF(RIGHT(TEXT(AM41,"0.#"),1)=".",FALSE,TRUE)</formula>
    </cfRule>
    <cfRule type="expression" dxfId="1892" priority="1986">
      <formula>IF(RIGHT(TEXT(AM41,"0.#"),1)=".",TRUE,FALSE)</formula>
    </cfRule>
  </conditionalFormatting>
  <conditionalFormatting sqref="AE41">
    <cfRule type="expression" dxfId="1891" priority="1997">
      <formula>IF(RIGHT(TEXT(AE41,"0.#"),1)=".",FALSE,TRUE)</formula>
    </cfRule>
    <cfRule type="expression" dxfId="1890" priority="1998">
      <formula>IF(RIGHT(TEXT(AE41,"0.#"),1)=".",TRUE,FALSE)</formula>
    </cfRule>
  </conditionalFormatting>
  <conditionalFormatting sqref="AI41">
    <cfRule type="expression" dxfId="1889" priority="1995">
      <formula>IF(RIGHT(TEXT(AI41,"0.#"),1)=".",FALSE,TRUE)</formula>
    </cfRule>
    <cfRule type="expression" dxfId="1888" priority="1996">
      <formula>IF(RIGHT(TEXT(AI41,"0.#"),1)=".",TRUE,FALSE)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AE39">
    <cfRule type="expression" dxfId="711" priority="11">
      <formula>IF(RIGHT(TEXT(AE39,"0.#"),1)=".",FALSE,TRUE)</formula>
    </cfRule>
    <cfRule type="expression" dxfId="710" priority="12">
      <formula>IF(RIGHT(TEXT(AE39,"0.#"),1)=".",TRUE,FALSE)</formula>
    </cfRule>
  </conditionalFormatting>
  <conditionalFormatting sqref="AE40">
    <cfRule type="expression" dxfId="709" priority="9">
      <formula>IF(RIGHT(TEXT(AE40,"0.#"),1)=".",FALSE,TRUE)</formula>
    </cfRule>
    <cfRule type="expression" dxfId="708" priority="10">
      <formula>IF(RIGHT(TEXT(AE40,"0.#"),1)=".",TRUE,FALSE)</formula>
    </cfRule>
  </conditionalFormatting>
  <conditionalFormatting sqref="AI40">
    <cfRule type="expression" dxfId="707" priority="7">
      <formula>IF(RIGHT(TEXT(AI40,"0.#"),1)=".",FALSE,TRUE)</formula>
    </cfRule>
    <cfRule type="expression" dxfId="706" priority="8">
      <formula>IF(RIGHT(TEXT(AI40,"0.#"),1)=".",TRUE,FALSE)</formula>
    </cfRule>
  </conditionalFormatting>
  <conditionalFormatting sqref="AI39">
    <cfRule type="expression" dxfId="705" priority="5">
      <formula>IF(RIGHT(TEXT(AI39,"0.#"),1)=".",FALSE,TRUE)</formula>
    </cfRule>
    <cfRule type="expression" dxfId="704" priority="6">
      <formula>IF(RIGHT(TEXT(AI39,"0.#"),1)=".",TRUE,FALSE)</formula>
    </cfRule>
  </conditionalFormatting>
  <conditionalFormatting sqref="AM39">
    <cfRule type="expression" dxfId="703" priority="3">
      <formula>IF(RIGHT(TEXT(AM39,"0.#"),1)=".",FALSE,TRUE)</formula>
    </cfRule>
    <cfRule type="expression" dxfId="702" priority="4">
      <formula>IF(RIGHT(TEXT(AM39,"0.#"),1)=".",TRUE,FALSE)</formula>
    </cfRule>
  </conditionalFormatting>
  <conditionalFormatting sqref="AM40">
    <cfRule type="expression" dxfId="701" priority="1">
      <formula>IF(RIGHT(TEXT(AM40,"0.#"),1)=".",FALSE,TRUE)</formula>
    </cfRule>
    <cfRule type="expression" dxfId="700" priority="2">
      <formula>IF(RIGHT(TEXT(AM40,"0.#"),1)=".",TRUE,FALSE)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483" max="49" man="1"/>
    <brk id="72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546</v>
      </c>
      <c r="AA1" s="29" t="s">
        <v>82</v>
      </c>
      <c r="AB1" s="29" t="s">
        <v>547</v>
      </c>
      <c r="AC1" s="29" t="s">
        <v>34</v>
      </c>
      <c r="AD1" s="28"/>
      <c r="AE1" s="29" t="s">
        <v>46</v>
      </c>
      <c r="AF1" s="30"/>
      <c r="AG1" s="51" t="s">
        <v>245</v>
      </c>
      <c r="AI1" s="51" t="s">
        <v>254</v>
      </c>
      <c r="AK1" s="51" t="s">
        <v>259</v>
      </c>
      <c r="AM1" s="82"/>
      <c r="AN1" s="82"/>
      <c r="AP1" s="28" t="s">
        <v>354</v>
      </c>
    </row>
    <row r="2" spans="1:42" ht="13.5" customHeight="1" x14ac:dyDescent="0.15">
      <c r="A2" s="14" t="s">
        <v>85</v>
      </c>
      <c r="B2" s="15"/>
      <c r="C2" s="13" t="str">
        <f>IF(B2="","",A2)</f>
        <v/>
      </c>
      <c r="D2" s="13" t="str">
        <f>IF(C2="","",IF(D1&lt;&gt;"",CONCATENATE(D1,"、",C2),C2))</f>
        <v/>
      </c>
      <c r="F2" s="12" t="s">
        <v>72</v>
      </c>
      <c r="G2" s="17" t="s">
        <v>716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409</v>
      </c>
      <c r="AB2" s="94" t="s">
        <v>641</v>
      </c>
      <c r="AC2" s="95" t="s">
        <v>135</v>
      </c>
      <c r="AD2" s="28"/>
      <c r="AE2" s="43" t="s">
        <v>174</v>
      </c>
      <c r="AF2" s="30"/>
      <c r="AG2" s="53" t="s">
        <v>370</v>
      </c>
      <c r="AI2" s="51" t="s">
        <v>404</v>
      </c>
      <c r="AK2" s="51" t="s">
        <v>260</v>
      </c>
      <c r="AM2" s="82"/>
      <c r="AN2" s="82"/>
      <c r="AP2" s="53" t="s">
        <v>370</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716</v>
      </c>
      <c r="R3" s="13" t="str">
        <f t="shared" ref="R3:R8" si="3">IF(Q3="","",P3)</f>
        <v>委託・請負</v>
      </c>
      <c r="S3" s="13" t="str">
        <f t="shared" ref="S3:S8" si="4">IF(R3="",S2,IF(S2&lt;&gt;"",CONCATENATE(S2,"、",R3),R3))</f>
        <v>委託・請負</v>
      </c>
      <c r="T3" s="13"/>
      <c r="U3" s="32" t="s">
        <v>673</v>
      </c>
      <c r="W3" s="32" t="s">
        <v>150</v>
      </c>
      <c r="Y3" s="32" t="s">
        <v>69</v>
      </c>
      <c r="Z3" s="32" t="s">
        <v>548</v>
      </c>
      <c r="AA3" s="94" t="s">
        <v>509</v>
      </c>
      <c r="AB3" s="94" t="s">
        <v>642</v>
      </c>
      <c r="AC3" s="95" t="s">
        <v>136</v>
      </c>
      <c r="AD3" s="28"/>
      <c r="AE3" s="43" t="s">
        <v>175</v>
      </c>
      <c r="AF3" s="30"/>
      <c r="AG3" s="53" t="s">
        <v>371</v>
      </c>
      <c r="AI3" s="51" t="s">
        <v>253</v>
      </c>
      <c r="AK3" s="51" t="str">
        <f>CHAR(CODE(AK2)+1)</f>
        <v>B</v>
      </c>
      <c r="AM3" s="82"/>
      <c r="AN3" s="82"/>
      <c r="AP3" s="53" t="s">
        <v>371</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674</v>
      </c>
      <c r="W4" s="32" t="s">
        <v>151</v>
      </c>
      <c r="Y4" s="32" t="s">
        <v>416</v>
      </c>
      <c r="Z4" s="32" t="s">
        <v>549</v>
      </c>
      <c r="AA4" s="94" t="s">
        <v>510</v>
      </c>
      <c r="AB4" s="94" t="s">
        <v>643</v>
      </c>
      <c r="AC4" s="94" t="s">
        <v>137</v>
      </c>
      <c r="AD4" s="28"/>
      <c r="AE4" s="43" t="s">
        <v>176</v>
      </c>
      <c r="AF4" s="30"/>
      <c r="AG4" s="53" t="s">
        <v>372</v>
      </c>
      <c r="AI4" s="51" t="s">
        <v>255</v>
      </c>
      <c r="AK4" s="51" t="str">
        <f t="shared" ref="AK4:AK49" si="7">CHAR(CODE(AK3)+1)</f>
        <v>C</v>
      </c>
      <c r="AM4" s="82"/>
      <c r="AN4" s="82"/>
      <c r="AP4" s="53" t="s">
        <v>372</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698</v>
      </c>
      <c r="Y5" s="32" t="s">
        <v>417</v>
      </c>
      <c r="Z5" s="32" t="s">
        <v>550</v>
      </c>
      <c r="AA5" s="94" t="s">
        <v>511</v>
      </c>
      <c r="AB5" s="94" t="s">
        <v>644</v>
      </c>
      <c r="AC5" s="94" t="s">
        <v>177</v>
      </c>
      <c r="AD5" s="31"/>
      <c r="AE5" s="43" t="s">
        <v>383</v>
      </c>
      <c r="AF5" s="30"/>
      <c r="AG5" s="53" t="s">
        <v>373</v>
      </c>
      <c r="AI5" s="51" t="s">
        <v>413</v>
      </c>
      <c r="AK5" s="51" t="str">
        <f t="shared" si="7"/>
        <v>D</v>
      </c>
      <c r="AP5" s="53" t="s">
        <v>373</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385</v>
      </c>
      <c r="W6" s="32" t="s">
        <v>152</v>
      </c>
      <c r="Y6" s="32" t="s">
        <v>418</v>
      </c>
      <c r="Z6" s="32" t="s">
        <v>551</v>
      </c>
      <c r="AA6" s="94" t="s">
        <v>512</v>
      </c>
      <c r="AB6" s="94" t="s">
        <v>645</v>
      </c>
      <c r="AC6" s="94" t="s">
        <v>138</v>
      </c>
      <c r="AD6" s="31"/>
      <c r="AE6" s="43" t="s">
        <v>380</v>
      </c>
      <c r="AF6" s="30"/>
      <c r="AG6" s="53" t="s">
        <v>374</v>
      </c>
      <c r="AI6" s="51" t="s">
        <v>414</v>
      </c>
      <c r="AK6" s="51" t="str">
        <f>CHAR(CODE(AK5)+1)</f>
        <v>E</v>
      </c>
      <c r="AP6" s="53" t="s">
        <v>374</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419</v>
      </c>
      <c r="Z7" s="32" t="s">
        <v>552</v>
      </c>
      <c r="AA7" s="94" t="s">
        <v>513</v>
      </c>
      <c r="AB7" s="94" t="s">
        <v>646</v>
      </c>
      <c r="AC7" s="31"/>
      <c r="AD7" s="31"/>
      <c r="AE7" s="32" t="s">
        <v>138</v>
      </c>
      <c r="AF7" s="30"/>
      <c r="AG7" s="53" t="s">
        <v>375</v>
      </c>
      <c r="AH7" s="85"/>
      <c r="AI7" s="53" t="s">
        <v>398</v>
      </c>
      <c r="AK7" s="51" t="str">
        <f>CHAR(CODE(AK6)+1)</f>
        <v>F</v>
      </c>
      <c r="AP7" s="53" t="s">
        <v>375</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411</v>
      </c>
      <c r="W8" s="32" t="s">
        <v>154</v>
      </c>
      <c r="Y8" s="32" t="s">
        <v>420</v>
      </c>
      <c r="Z8" s="32" t="s">
        <v>553</v>
      </c>
      <c r="AA8" s="94" t="s">
        <v>514</v>
      </c>
      <c r="AB8" s="94" t="s">
        <v>647</v>
      </c>
      <c r="AC8" s="31"/>
      <c r="AD8" s="31"/>
      <c r="AE8" s="31"/>
      <c r="AF8" s="30"/>
      <c r="AG8" s="53" t="s">
        <v>376</v>
      </c>
      <c r="AI8" s="51" t="s">
        <v>399</v>
      </c>
      <c r="AK8" s="51" t="str">
        <f t="shared" si="7"/>
        <v>G</v>
      </c>
      <c r="AP8" s="53" t="s">
        <v>376</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412</v>
      </c>
      <c r="W9" s="32" t="s">
        <v>155</v>
      </c>
      <c r="Y9" s="32" t="s">
        <v>421</v>
      </c>
      <c r="Z9" s="32" t="s">
        <v>554</v>
      </c>
      <c r="AA9" s="94" t="s">
        <v>515</v>
      </c>
      <c r="AB9" s="94" t="s">
        <v>648</v>
      </c>
      <c r="AC9" s="31"/>
      <c r="AD9" s="31"/>
      <c r="AE9" s="31"/>
      <c r="AF9" s="30"/>
      <c r="AG9" s="53" t="s">
        <v>377</v>
      </c>
      <c r="AI9" s="81"/>
      <c r="AK9" s="51" t="str">
        <f t="shared" si="7"/>
        <v>H</v>
      </c>
      <c r="AP9" s="53" t="s">
        <v>377</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委託・請負</v>
      </c>
      <c r="Q10" s="19"/>
      <c r="T10" s="13"/>
      <c r="W10" s="32" t="s">
        <v>156</v>
      </c>
      <c r="Y10" s="32" t="s">
        <v>422</v>
      </c>
      <c r="Z10" s="32" t="s">
        <v>555</v>
      </c>
      <c r="AA10" s="94" t="s">
        <v>516</v>
      </c>
      <c r="AB10" s="94" t="s">
        <v>649</v>
      </c>
      <c r="AC10" s="31"/>
      <c r="AD10" s="31"/>
      <c r="AE10" s="31"/>
      <c r="AF10" s="30"/>
      <c r="AG10" s="53" t="s">
        <v>360</v>
      </c>
      <c r="AK10" s="51" t="str">
        <f t="shared" si="7"/>
        <v>I</v>
      </c>
      <c r="AP10" s="51"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716</v>
      </c>
      <c r="M11" s="13" t="str">
        <f t="shared" si="2"/>
        <v>その他の事項経費</v>
      </c>
      <c r="N11" s="13" t="str">
        <f t="shared" si="6"/>
        <v>その他の事項経費</v>
      </c>
      <c r="O11" s="13"/>
      <c r="P11" s="13"/>
      <c r="Q11" s="19"/>
      <c r="T11" s="13"/>
      <c r="W11" s="32" t="s">
        <v>157</v>
      </c>
      <c r="Y11" s="32" t="s">
        <v>423</v>
      </c>
      <c r="Z11" s="32" t="s">
        <v>556</v>
      </c>
      <c r="AA11" s="94" t="s">
        <v>517</v>
      </c>
      <c r="AB11" s="94" t="s">
        <v>650</v>
      </c>
      <c r="AC11" s="31"/>
      <c r="AD11" s="31"/>
      <c r="AE11" s="31"/>
      <c r="AF11" s="30"/>
      <c r="AG11" s="51" t="s">
        <v>363</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675</v>
      </c>
      <c r="W12" s="32" t="s">
        <v>158</v>
      </c>
      <c r="Y12" s="32" t="s">
        <v>424</v>
      </c>
      <c r="Z12" s="32" t="s">
        <v>557</v>
      </c>
      <c r="AA12" s="94" t="s">
        <v>518</v>
      </c>
      <c r="AB12" s="94" t="s">
        <v>651</v>
      </c>
      <c r="AC12" s="31"/>
      <c r="AD12" s="31"/>
      <c r="AE12" s="31"/>
      <c r="AF12" s="30"/>
      <c r="AG12" s="51" t="s">
        <v>361</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425</v>
      </c>
      <c r="Z13" s="32" t="s">
        <v>558</v>
      </c>
      <c r="AA13" s="94" t="s">
        <v>519</v>
      </c>
      <c r="AB13" s="94" t="s">
        <v>652</v>
      </c>
      <c r="AC13" s="31"/>
      <c r="AD13" s="31"/>
      <c r="AE13" s="31"/>
      <c r="AF13" s="30"/>
      <c r="AG13" s="51" t="s">
        <v>362</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676</v>
      </c>
      <c r="W14" s="32" t="s">
        <v>160</v>
      </c>
      <c r="Y14" s="32" t="s">
        <v>426</v>
      </c>
      <c r="Z14" s="32" t="s">
        <v>559</v>
      </c>
      <c r="AA14" s="94" t="s">
        <v>520</v>
      </c>
      <c r="AB14" s="94" t="s">
        <v>653</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677</v>
      </c>
      <c r="W15" s="32" t="s">
        <v>161</v>
      </c>
      <c r="Y15" s="32" t="s">
        <v>427</v>
      </c>
      <c r="Z15" s="32" t="s">
        <v>560</v>
      </c>
      <c r="AA15" s="94" t="s">
        <v>521</v>
      </c>
      <c r="AB15" s="94" t="s">
        <v>654</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678</v>
      </c>
      <c r="W16" s="32" t="s">
        <v>162</v>
      </c>
      <c r="Y16" s="32" t="s">
        <v>428</v>
      </c>
      <c r="Z16" s="32" t="s">
        <v>561</v>
      </c>
      <c r="AA16" s="94" t="s">
        <v>522</v>
      </c>
      <c r="AB16" s="94" t="s">
        <v>655</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679</v>
      </c>
      <c r="W17" s="32" t="s">
        <v>163</v>
      </c>
      <c r="Y17" s="32" t="s">
        <v>429</v>
      </c>
      <c r="Z17" s="32" t="s">
        <v>562</v>
      </c>
      <c r="AA17" s="94" t="s">
        <v>523</v>
      </c>
      <c r="AB17" s="94" t="s">
        <v>656</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680</v>
      </c>
      <c r="W18" s="32" t="s">
        <v>164</v>
      </c>
      <c r="Y18" s="32" t="s">
        <v>430</v>
      </c>
      <c r="Z18" s="32" t="s">
        <v>563</v>
      </c>
      <c r="AA18" s="94" t="s">
        <v>524</v>
      </c>
      <c r="AB18" s="94" t="s">
        <v>657</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681</v>
      </c>
      <c r="W19" s="32" t="s">
        <v>165</v>
      </c>
      <c r="Y19" s="32" t="s">
        <v>431</v>
      </c>
      <c r="Z19" s="32" t="s">
        <v>564</v>
      </c>
      <c r="AA19" s="94" t="s">
        <v>525</v>
      </c>
      <c r="AB19" s="94" t="s">
        <v>658</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682</v>
      </c>
      <c r="W20" s="32" t="s">
        <v>166</v>
      </c>
      <c r="Y20" s="32" t="s">
        <v>432</v>
      </c>
      <c r="Z20" s="32" t="s">
        <v>565</v>
      </c>
      <c r="AA20" s="94" t="s">
        <v>526</v>
      </c>
      <c r="AB20" s="94" t="s">
        <v>659</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683</v>
      </c>
      <c r="W21" s="32" t="s">
        <v>167</v>
      </c>
      <c r="Y21" s="32" t="s">
        <v>433</v>
      </c>
      <c r="Z21" s="32" t="s">
        <v>566</v>
      </c>
      <c r="AA21" s="94" t="s">
        <v>527</v>
      </c>
      <c r="AB21" s="94" t="s">
        <v>660</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684</v>
      </c>
      <c r="W22" s="32" t="s">
        <v>168</v>
      </c>
      <c r="Y22" s="32" t="s">
        <v>434</v>
      </c>
      <c r="Z22" s="32" t="s">
        <v>567</v>
      </c>
      <c r="AA22" s="94" t="s">
        <v>528</v>
      </c>
      <c r="AB22" s="94" t="s">
        <v>661</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685</v>
      </c>
      <c r="W23" s="32" t="s">
        <v>701</v>
      </c>
      <c r="Y23" s="32" t="s">
        <v>435</v>
      </c>
      <c r="Z23" s="32" t="s">
        <v>568</v>
      </c>
      <c r="AA23" s="94" t="s">
        <v>529</v>
      </c>
      <c r="AB23" s="94" t="s">
        <v>662</v>
      </c>
      <c r="AC23" s="31"/>
      <c r="AD23" s="31"/>
      <c r="AE23" s="31"/>
      <c r="AF23" s="30"/>
      <c r="AK23" s="51" t="str">
        <f t="shared" si="7"/>
        <v>V</v>
      </c>
    </row>
    <row r="24" spans="1:37" ht="13.5" customHeight="1" x14ac:dyDescent="0.15">
      <c r="A24" s="88" t="s">
        <v>402</v>
      </c>
      <c r="B24" s="15"/>
      <c r="C24" s="13" t="str">
        <f t="shared" si="9"/>
        <v/>
      </c>
      <c r="D24" s="13" t="str">
        <f>IF(C24="",D23,IF(D23&lt;&gt;"",CONCATENATE(D23,"、",C24),C24))</f>
        <v/>
      </c>
      <c r="F24" s="18" t="s">
        <v>407</v>
      </c>
      <c r="G24" s="17"/>
      <c r="H24" s="13" t="str">
        <f t="shared" si="1"/>
        <v/>
      </c>
      <c r="I24" s="13" t="str">
        <f t="shared" si="5"/>
        <v>一般会計</v>
      </c>
      <c r="K24" s="13"/>
      <c r="L24" s="13"/>
      <c r="O24" s="13"/>
      <c r="P24" s="13"/>
      <c r="Q24" s="19"/>
      <c r="T24" s="13"/>
      <c r="U24" s="32" t="s">
        <v>686</v>
      </c>
      <c r="Y24" s="32" t="s">
        <v>436</v>
      </c>
      <c r="Z24" s="32" t="s">
        <v>569</v>
      </c>
      <c r="AA24" s="94" t="s">
        <v>530</v>
      </c>
      <c r="AB24" s="94" t="s">
        <v>663</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687</v>
      </c>
      <c r="Y25" s="32" t="s">
        <v>437</v>
      </c>
      <c r="Z25" s="32" t="s">
        <v>570</v>
      </c>
      <c r="AA25" s="94" t="s">
        <v>531</v>
      </c>
      <c r="AB25" s="94" t="s">
        <v>664</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688</v>
      </c>
      <c r="Y26" s="32" t="s">
        <v>438</v>
      </c>
      <c r="Z26" s="32" t="s">
        <v>571</v>
      </c>
      <c r="AA26" s="94" t="s">
        <v>532</v>
      </c>
      <c r="AB26" s="94" t="s">
        <v>665</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689</v>
      </c>
      <c r="Y27" s="32" t="s">
        <v>439</v>
      </c>
      <c r="Z27" s="32" t="s">
        <v>572</v>
      </c>
      <c r="AA27" s="94" t="s">
        <v>533</v>
      </c>
      <c r="AB27" s="94" t="s">
        <v>666</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690</v>
      </c>
      <c r="Y28" s="32" t="s">
        <v>440</v>
      </c>
      <c r="Z28" s="32" t="s">
        <v>573</v>
      </c>
      <c r="AA28" s="94" t="s">
        <v>534</v>
      </c>
      <c r="AB28" s="94" t="s">
        <v>667</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691</v>
      </c>
      <c r="Y29" s="32" t="s">
        <v>441</v>
      </c>
      <c r="Z29" s="32" t="s">
        <v>574</v>
      </c>
      <c r="AA29" s="94" t="s">
        <v>535</v>
      </c>
      <c r="AB29" s="94" t="s">
        <v>668</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692</v>
      </c>
      <c r="Y30" s="32" t="s">
        <v>442</v>
      </c>
      <c r="Z30" s="32" t="s">
        <v>575</v>
      </c>
      <c r="AA30" s="94" t="s">
        <v>536</v>
      </c>
      <c r="AB30" s="94" t="s">
        <v>669</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693</v>
      </c>
      <c r="Y31" s="32" t="s">
        <v>443</v>
      </c>
      <c r="Z31" s="32" t="s">
        <v>576</v>
      </c>
      <c r="AA31" s="94" t="s">
        <v>537</v>
      </c>
      <c r="AB31" s="94" t="s">
        <v>670</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694</v>
      </c>
      <c r="Y32" s="32" t="s">
        <v>444</v>
      </c>
      <c r="Z32" s="32" t="s">
        <v>577</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695</v>
      </c>
      <c r="Y33" s="32" t="s">
        <v>445</v>
      </c>
      <c r="Z33" s="32" t="s">
        <v>578</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696</v>
      </c>
      <c r="Y34" s="32" t="s">
        <v>446</v>
      </c>
      <c r="Z34" s="32" t="s">
        <v>579</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447</v>
      </c>
      <c r="Z35" s="32" t="s">
        <v>580</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697</v>
      </c>
      <c r="Y36" s="32" t="s">
        <v>448</v>
      </c>
      <c r="Z36" s="32" t="s">
        <v>581</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449</v>
      </c>
      <c r="Z37" s="32" t="s">
        <v>582</v>
      </c>
      <c r="AF37" s="30"/>
      <c r="AK37" s="51" t="str">
        <f t="shared" si="7"/>
        <v>j</v>
      </c>
    </row>
    <row r="38" spans="1:37" x14ac:dyDescent="0.15">
      <c r="A38" s="13"/>
      <c r="B38" s="13"/>
      <c r="F38" s="13"/>
      <c r="G38" s="19"/>
      <c r="K38" s="13"/>
      <c r="L38" s="13"/>
      <c r="O38" s="13"/>
      <c r="P38" s="13"/>
      <c r="Q38" s="19"/>
      <c r="T38" s="13"/>
      <c r="U38" s="32" t="s">
        <v>386</v>
      </c>
      <c r="Y38" s="32" t="s">
        <v>450</v>
      </c>
      <c r="Z38" s="32" t="s">
        <v>583</v>
      </c>
      <c r="AF38" s="30"/>
      <c r="AK38" s="51" t="str">
        <f t="shared" si="7"/>
        <v>k</v>
      </c>
    </row>
    <row r="39" spans="1:37" x14ac:dyDescent="0.15">
      <c r="A39" s="13"/>
      <c r="B39" s="13"/>
      <c r="F39" s="13" t="str">
        <f>I37</f>
        <v>一般会計</v>
      </c>
      <c r="G39" s="19"/>
      <c r="K39" s="13"/>
      <c r="L39" s="13"/>
      <c r="O39" s="13"/>
      <c r="P39" s="13"/>
      <c r="Q39" s="19"/>
      <c r="T39" s="13"/>
      <c r="U39" s="32" t="s">
        <v>396</v>
      </c>
      <c r="Y39" s="32" t="s">
        <v>451</v>
      </c>
      <c r="Z39" s="32" t="s">
        <v>584</v>
      </c>
      <c r="AF39" s="30"/>
      <c r="AK39" s="51" t="str">
        <f t="shared" si="7"/>
        <v>l</v>
      </c>
    </row>
    <row r="40" spans="1:37" x14ac:dyDescent="0.15">
      <c r="A40" s="13"/>
      <c r="B40" s="13"/>
      <c r="F40" s="13"/>
      <c r="G40" s="19"/>
      <c r="K40" s="13"/>
      <c r="L40" s="13"/>
      <c r="O40" s="13"/>
      <c r="P40" s="13"/>
      <c r="Q40" s="19"/>
      <c r="T40" s="13"/>
      <c r="Y40" s="32" t="s">
        <v>452</v>
      </c>
      <c r="Z40" s="32" t="s">
        <v>585</v>
      </c>
      <c r="AF40" s="30"/>
      <c r="AK40" s="51" t="str">
        <f t="shared" si="7"/>
        <v>m</v>
      </c>
    </row>
    <row r="41" spans="1:37" x14ac:dyDescent="0.15">
      <c r="A41" s="13"/>
      <c r="B41" s="13"/>
      <c r="F41" s="13"/>
      <c r="G41" s="19"/>
      <c r="K41" s="13"/>
      <c r="L41" s="13"/>
      <c r="O41" s="13"/>
      <c r="P41" s="13"/>
      <c r="Q41" s="19"/>
      <c r="T41" s="13"/>
      <c r="Y41" s="32" t="s">
        <v>453</v>
      </c>
      <c r="Z41" s="32" t="s">
        <v>586</v>
      </c>
      <c r="AF41" s="30"/>
      <c r="AK41" s="51" t="str">
        <f t="shared" si="7"/>
        <v>n</v>
      </c>
    </row>
    <row r="42" spans="1:37" x14ac:dyDescent="0.15">
      <c r="A42" s="13"/>
      <c r="B42" s="13"/>
      <c r="F42" s="13"/>
      <c r="G42" s="19"/>
      <c r="K42" s="13"/>
      <c r="L42" s="13"/>
      <c r="O42" s="13"/>
      <c r="P42" s="13"/>
      <c r="Q42" s="19"/>
      <c r="T42" s="13"/>
      <c r="Y42" s="32" t="s">
        <v>454</v>
      </c>
      <c r="Z42" s="32" t="s">
        <v>587</v>
      </c>
      <c r="AF42" s="30"/>
      <c r="AK42" s="51" t="str">
        <f t="shared" si="7"/>
        <v>o</v>
      </c>
    </row>
    <row r="43" spans="1:37" x14ac:dyDescent="0.15">
      <c r="A43" s="13"/>
      <c r="B43" s="13"/>
      <c r="F43" s="13"/>
      <c r="G43" s="19"/>
      <c r="K43" s="13"/>
      <c r="L43" s="13"/>
      <c r="O43" s="13"/>
      <c r="P43" s="13"/>
      <c r="Q43" s="19"/>
      <c r="T43" s="13"/>
      <c r="Y43" s="32" t="s">
        <v>455</v>
      </c>
      <c r="Z43" s="32" t="s">
        <v>588</v>
      </c>
      <c r="AF43" s="30"/>
      <c r="AK43" s="51" t="str">
        <f t="shared" si="7"/>
        <v>p</v>
      </c>
    </row>
    <row r="44" spans="1:37" x14ac:dyDescent="0.15">
      <c r="A44" s="13"/>
      <c r="B44" s="13"/>
      <c r="F44" s="13"/>
      <c r="G44" s="19"/>
      <c r="K44" s="13"/>
      <c r="L44" s="13"/>
      <c r="O44" s="13"/>
      <c r="P44" s="13"/>
      <c r="Q44" s="19"/>
      <c r="T44" s="13"/>
      <c r="Y44" s="32" t="s">
        <v>456</v>
      </c>
      <c r="Z44" s="32" t="s">
        <v>589</v>
      </c>
      <c r="AF44" s="30"/>
      <c r="AK44" s="51" t="str">
        <f t="shared" si="7"/>
        <v>q</v>
      </c>
    </row>
    <row r="45" spans="1:37" x14ac:dyDescent="0.15">
      <c r="A45" s="13"/>
      <c r="B45" s="13"/>
      <c r="F45" s="13"/>
      <c r="G45" s="19"/>
      <c r="K45" s="13"/>
      <c r="L45" s="13"/>
      <c r="O45" s="13"/>
      <c r="P45" s="13"/>
      <c r="Q45" s="19"/>
      <c r="T45" s="13"/>
      <c r="Y45" s="32" t="s">
        <v>457</v>
      </c>
      <c r="Z45" s="32" t="s">
        <v>590</v>
      </c>
      <c r="AF45" s="30"/>
      <c r="AK45" s="51" t="str">
        <f t="shared" si="7"/>
        <v>r</v>
      </c>
    </row>
    <row r="46" spans="1:37" x14ac:dyDescent="0.15">
      <c r="A46" s="13"/>
      <c r="B46" s="13"/>
      <c r="F46" s="13"/>
      <c r="G46" s="19"/>
      <c r="K46" s="13"/>
      <c r="L46" s="13"/>
      <c r="O46" s="13"/>
      <c r="P46" s="13"/>
      <c r="Q46" s="19"/>
      <c r="T46" s="13"/>
      <c r="Y46" s="32" t="s">
        <v>458</v>
      </c>
      <c r="Z46" s="32" t="s">
        <v>591</v>
      </c>
      <c r="AF46" s="30"/>
      <c r="AK46" s="51" t="str">
        <f t="shared" si="7"/>
        <v>s</v>
      </c>
    </row>
    <row r="47" spans="1:37" x14ac:dyDescent="0.15">
      <c r="A47" s="13"/>
      <c r="B47" s="13"/>
      <c r="F47" s="13"/>
      <c r="G47" s="19"/>
      <c r="K47" s="13"/>
      <c r="L47" s="13"/>
      <c r="O47" s="13"/>
      <c r="P47" s="13"/>
      <c r="Q47" s="19"/>
      <c r="T47" s="13"/>
      <c r="Y47" s="32" t="s">
        <v>459</v>
      </c>
      <c r="Z47" s="32" t="s">
        <v>592</v>
      </c>
      <c r="AF47" s="30"/>
      <c r="AK47" s="51" t="str">
        <f t="shared" si="7"/>
        <v>t</v>
      </c>
    </row>
    <row r="48" spans="1:37" x14ac:dyDescent="0.15">
      <c r="A48" s="13"/>
      <c r="B48" s="13"/>
      <c r="F48" s="13"/>
      <c r="G48" s="19"/>
      <c r="K48" s="13"/>
      <c r="L48" s="13"/>
      <c r="O48" s="13"/>
      <c r="P48" s="13"/>
      <c r="Q48" s="19"/>
      <c r="T48" s="13"/>
      <c r="Y48" s="32" t="s">
        <v>460</v>
      </c>
      <c r="Z48" s="32" t="s">
        <v>593</v>
      </c>
      <c r="AF48" s="30"/>
      <c r="AK48" s="51" t="str">
        <f t="shared" si="7"/>
        <v>u</v>
      </c>
    </row>
    <row r="49" spans="1:37" x14ac:dyDescent="0.15">
      <c r="A49" s="13"/>
      <c r="B49" s="13"/>
      <c r="F49" s="13"/>
      <c r="G49" s="19"/>
      <c r="K49" s="13"/>
      <c r="L49" s="13"/>
      <c r="O49" s="13"/>
      <c r="P49" s="13"/>
      <c r="Q49" s="19"/>
      <c r="T49" s="13"/>
      <c r="Y49" s="32" t="s">
        <v>461</v>
      </c>
      <c r="Z49" s="32" t="s">
        <v>594</v>
      </c>
      <c r="AF49" s="30"/>
      <c r="AK49" s="51" t="str">
        <f t="shared" si="7"/>
        <v>v</v>
      </c>
    </row>
    <row r="50" spans="1:37" x14ac:dyDescent="0.15">
      <c r="A50" s="13"/>
      <c r="B50" s="13"/>
      <c r="F50" s="13"/>
      <c r="G50" s="19"/>
      <c r="K50" s="13"/>
      <c r="L50" s="13"/>
      <c r="O50" s="13"/>
      <c r="P50" s="13"/>
      <c r="Q50" s="19"/>
      <c r="T50" s="13"/>
      <c r="Y50" s="32" t="s">
        <v>462</v>
      </c>
      <c r="Z50" s="32" t="s">
        <v>595</v>
      </c>
      <c r="AF50" s="30"/>
    </row>
    <row r="51" spans="1:37" x14ac:dyDescent="0.15">
      <c r="A51" s="13"/>
      <c r="B51" s="13"/>
      <c r="F51" s="13"/>
      <c r="G51" s="19"/>
      <c r="K51" s="13"/>
      <c r="L51" s="13"/>
      <c r="O51" s="13"/>
      <c r="P51" s="13"/>
      <c r="Q51" s="19"/>
      <c r="T51" s="13"/>
      <c r="Y51" s="32" t="s">
        <v>463</v>
      </c>
      <c r="Z51" s="32" t="s">
        <v>596</v>
      </c>
      <c r="AF51" s="30"/>
    </row>
    <row r="52" spans="1:37" x14ac:dyDescent="0.15">
      <c r="A52" s="13"/>
      <c r="B52" s="13"/>
      <c r="F52" s="13"/>
      <c r="G52" s="19"/>
      <c r="K52" s="13"/>
      <c r="L52" s="13"/>
      <c r="O52" s="13"/>
      <c r="P52" s="13"/>
      <c r="Q52" s="19"/>
      <c r="T52" s="13"/>
      <c r="Y52" s="32" t="s">
        <v>464</v>
      </c>
      <c r="Z52" s="32" t="s">
        <v>597</v>
      </c>
      <c r="AF52" s="30"/>
    </row>
    <row r="53" spans="1:37" x14ac:dyDescent="0.15">
      <c r="A53" s="13"/>
      <c r="B53" s="13"/>
      <c r="F53" s="13"/>
      <c r="G53" s="19"/>
      <c r="K53" s="13"/>
      <c r="L53" s="13"/>
      <c r="O53" s="13"/>
      <c r="P53" s="13"/>
      <c r="Q53" s="19"/>
      <c r="T53" s="13"/>
      <c r="Y53" s="32" t="s">
        <v>465</v>
      </c>
      <c r="Z53" s="32" t="s">
        <v>598</v>
      </c>
      <c r="AF53" s="30"/>
    </row>
    <row r="54" spans="1:37" x14ac:dyDescent="0.15">
      <c r="A54" s="13"/>
      <c r="B54" s="13"/>
      <c r="F54" s="13"/>
      <c r="G54" s="19"/>
      <c r="K54" s="13"/>
      <c r="L54" s="13"/>
      <c r="O54" s="13"/>
      <c r="P54" s="20"/>
      <c r="Q54" s="19"/>
      <c r="T54" s="13"/>
      <c r="Y54" s="32" t="s">
        <v>466</v>
      </c>
      <c r="Z54" s="32" t="s">
        <v>599</v>
      </c>
      <c r="AF54" s="30"/>
    </row>
    <row r="55" spans="1:37" x14ac:dyDescent="0.15">
      <c r="A55" s="13"/>
      <c r="B55" s="13"/>
      <c r="F55" s="13"/>
      <c r="G55" s="19"/>
      <c r="K55" s="13"/>
      <c r="L55" s="13"/>
      <c r="O55" s="13"/>
      <c r="P55" s="13"/>
      <c r="Q55" s="19"/>
      <c r="T55" s="13"/>
      <c r="Y55" s="32" t="s">
        <v>467</v>
      </c>
      <c r="Z55" s="32" t="s">
        <v>600</v>
      </c>
      <c r="AF55" s="30"/>
    </row>
    <row r="56" spans="1:37" x14ac:dyDescent="0.15">
      <c r="A56" s="13"/>
      <c r="B56" s="13"/>
      <c r="F56" s="13"/>
      <c r="G56" s="19"/>
      <c r="K56" s="13"/>
      <c r="L56" s="13"/>
      <c r="O56" s="13"/>
      <c r="P56" s="13"/>
      <c r="Q56" s="19"/>
      <c r="T56" s="13"/>
      <c r="Y56" s="32" t="s">
        <v>468</v>
      </c>
      <c r="Z56" s="32" t="s">
        <v>601</v>
      </c>
      <c r="AF56" s="30"/>
    </row>
    <row r="57" spans="1:37" x14ac:dyDescent="0.15">
      <c r="A57" s="13"/>
      <c r="B57" s="13"/>
      <c r="F57" s="13"/>
      <c r="G57" s="19"/>
      <c r="K57" s="13"/>
      <c r="L57" s="13"/>
      <c r="O57" s="13"/>
      <c r="P57" s="13"/>
      <c r="Q57" s="19"/>
      <c r="T57" s="13"/>
      <c r="Y57" s="32" t="s">
        <v>469</v>
      </c>
      <c r="Z57" s="32" t="s">
        <v>602</v>
      </c>
      <c r="AF57" s="30"/>
    </row>
    <row r="58" spans="1:37" x14ac:dyDescent="0.15">
      <c r="A58" s="13"/>
      <c r="B58" s="13"/>
      <c r="F58" s="13"/>
      <c r="G58" s="19"/>
      <c r="K58" s="13"/>
      <c r="L58" s="13"/>
      <c r="O58" s="13"/>
      <c r="P58" s="13"/>
      <c r="Q58" s="19"/>
      <c r="T58" s="13"/>
      <c r="Y58" s="32" t="s">
        <v>470</v>
      </c>
      <c r="Z58" s="32" t="s">
        <v>603</v>
      </c>
      <c r="AF58" s="30"/>
    </row>
    <row r="59" spans="1:37" x14ac:dyDescent="0.15">
      <c r="A59" s="13"/>
      <c r="B59" s="13"/>
      <c r="F59" s="13"/>
      <c r="G59" s="19"/>
      <c r="K59" s="13"/>
      <c r="L59" s="13"/>
      <c r="O59" s="13"/>
      <c r="P59" s="13"/>
      <c r="Q59" s="19"/>
      <c r="T59" s="13"/>
      <c r="Y59" s="32" t="s">
        <v>471</v>
      </c>
      <c r="Z59" s="32" t="s">
        <v>604</v>
      </c>
      <c r="AF59" s="30"/>
    </row>
    <row r="60" spans="1:37" x14ac:dyDescent="0.15">
      <c r="A60" s="13"/>
      <c r="B60" s="13"/>
      <c r="F60" s="13"/>
      <c r="G60" s="19"/>
      <c r="K60" s="13"/>
      <c r="L60" s="13"/>
      <c r="O60" s="13"/>
      <c r="P60" s="13"/>
      <c r="Q60" s="19"/>
      <c r="T60" s="13"/>
      <c r="Y60" s="32" t="s">
        <v>472</v>
      </c>
      <c r="Z60" s="32" t="s">
        <v>605</v>
      </c>
      <c r="AF60" s="30"/>
    </row>
    <row r="61" spans="1:37" x14ac:dyDescent="0.15">
      <c r="A61" s="13"/>
      <c r="B61" s="13"/>
      <c r="F61" s="13"/>
      <c r="G61" s="19"/>
      <c r="K61" s="13"/>
      <c r="L61" s="13"/>
      <c r="O61" s="13"/>
      <c r="P61" s="13"/>
      <c r="Q61" s="19"/>
      <c r="T61" s="13"/>
      <c r="Y61" s="32" t="s">
        <v>473</v>
      </c>
      <c r="Z61" s="32" t="s">
        <v>606</v>
      </c>
      <c r="AF61" s="30"/>
    </row>
    <row r="62" spans="1:37" x14ac:dyDescent="0.15">
      <c r="A62" s="13"/>
      <c r="B62" s="13"/>
      <c r="F62" s="13"/>
      <c r="G62" s="19"/>
      <c r="K62" s="13"/>
      <c r="L62" s="13"/>
      <c r="O62" s="13"/>
      <c r="P62" s="13"/>
      <c r="Q62" s="19"/>
      <c r="T62" s="13"/>
      <c r="Y62" s="32" t="s">
        <v>474</v>
      </c>
      <c r="Z62" s="32" t="s">
        <v>607</v>
      </c>
      <c r="AF62" s="30"/>
    </row>
    <row r="63" spans="1:37" x14ac:dyDescent="0.15">
      <c r="A63" s="13"/>
      <c r="B63" s="13"/>
      <c r="F63" s="13"/>
      <c r="G63" s="19"/>
      <c r="K63" s="13"/>
      <c r="L63" s="13"/>
      <c r="O63" s="13"/>
      <c r="P63" s="13"/>
      <c r="Q63" s="19"/>
      <c r="T63" s="13"/>
      <c r="Y63" s="32" t="s">
        <v>475</v>
      </c>
      <c r="Z63" s="32" t="s">
        <v>608</v>
      </c>
      <c r="AF63" s="30"/>
    </row>
    <row r="64" spans="1:37" x14ac:dyDescent="0.15">
      <c r="A64" s="13"/>
      <c r="B64" s="13"/>
      <c r="F64" s="13"/>
      <c r="G64" s="19"/>
      <c r="K64" s="13"/>
      <c r="L64" s="13"/>
      <c r="O64" s="13"/>
      <c r="P64" s="13"/>
      <c r="Q64" s="19"/>
      <c r="T64" s="13"/>
      <c r="Y64" s="32" t="s">
        <v>476</v>
      </c>
      <c r="Z64" s="32" t="s">
        <v>609</v>
      </c>
      <c r="AF64" s="30"/>
    </row>
    <row r="65" spans="1:32" x14ac:dyDescent="0.15">
      <c r="A65" s="13"/>
      <c r="B65" s="13"/>
      <c r="F65" s="13"/>
      <c r="G65" s="19"/>
      <c r="K65" s="13"/>
      <c r="L65" s="13"/>
      <c r="O65" s="13"/>
      <c r="P65" s="13"/>
      <c r="Q65" s="19"/>
      <c r="T65" s="13"/>
      <c r="Y65" s="32" t="s">
        <v>477</v>
      </c>
      <c r="Z65" s="32" t="s">
        <v>610</v>
      </c>
      <c r="AF65" s="30"/>
    </row>
    <row r="66" spans="1:32" x14ac:dyDescent="0.15">
      <c r="A66" s="13"/>
      <c r="B66" s="13"/>
      <c r="F66" s="13"/>
      <c r="G66" s="19"/>
      <c r="K66" s="13"/>
      <c r="L66" s="13"/>
      <c r="O66" s="13"/>
      <c r="P66" s="13"/>
      <c r="Q66" s="19"/>
      <c r="T66" s="13"/>
      <c r="Y66" s="32" t="s">
        <v>71</v>
      </c>
      <c r="Z66" s="32" t="s">
        <v>611</v>
      </c>
      <c r="AF66" s="30"/>
    </row>
    <row r="67" spans="1:32" x14ac:dyDescent="0.15">
      <c r="A67" s="13"/>
      <c r="B67" s="13"/>
      <c r="F67" s="13"/>
      <c r="G67" s="19"/>
      <c r="K67" s="13"/>
      <c r="L67" s="13"/>
      <c r="O67" s="13"/>
      <c r="P67" s="13"/>
      <c r="Q67" s="19"/>
      <c r="T67" s="13"/>
      <c r="Y67" s="32" t="s">
        <v>478</v>
      </c>
      <c r="Z67" s="32" t="s">
        <v>612</v>
      </c>
      <c r="AF67" s="30"/>
    </row>
    <row r="68" spans="1:32" x14ac:dyDescent="0.15">
      <c r="A68" s="13"/>
      <c r="B68" s="13"/>
      <c r="F68" s="13"/>
      <c r="G68" s="19"/>
      <c r="K68" s="13"/>
      <c r="L68" s="13"/>
      <c r="O68" s="13"/>
      <c r="P68" s="13"/>
      <c r="Q68" s="19"/>
      <c r="T68" s="13"/>
      <c r="Y68" s="32" t="s">
        <v>479</v>
      </c>
      <c r="Z68" s="32" t="s">
        <v>613</v>
      </c>
      <c r="AF68" s="30"/>
    </row>
    <row r="69" spans="1:32" x14ac:dyDescent="0.15">
      <c r="A69" s="13"/>
      <c r="B69" s="13"/>
      <c r="F69" s="13"/>
      <c r="G69" s="19"/>
      <c r="K69" s="13"/>
      <c r="L69" s="13"/>
      <c r="O69" s="13"/>
      <c r="P69" s="13"/>
      <c r="Q69" s="19"/>
      <c r="T69" s="13"/>
      <c r="Y69" s="32" t="s">
        <v>480</v>
      </c>
      <c r="Z69" s="32" t="s">
        <v>614</v>
      </c>
      <c r="AF69" s="30"/>
    </row>
    <row r="70" spans="1:32" x14ac:dyDescent="0.15">
      <c r="A70" s="13"/>
      <c r="B70" s="13"/>
      <c r="Y70" s="32" t="s">
        <v>481</v>
      </c>
      <c r="Z70" s="32" t="s">
        <v>615</v>
      </c>
    </row>
    <row r="71" spans="1:32" x14ac:dyDescent="0.15">
      <c r="Y71" s="32" t="s">
        <v>482</v>
      </c>
      <c r="Z71" s="32" t="s">
        <v>616</v>
      </c>
    </row>
    <row r="72" spans="1:32" x14ac:dyDescent="0.15">
      <c r="Y72" s="32" t="s">
        <v>483</v>
      </c>
      <c r="Z72" s="32" t="s">
        <v>617</v>
      </c>
    </row>
    <row r="73" spans="1:32" x14ac:dyDescent="0.15">
      <c r="Y73" s="32" t="s">
        <v>484</v>
      </c>
      <c r="Z73" s="32" t="s">
        <v>618</v>
      </c>
    </row>
    <row r="74" spans="1:32" x14ac:dyDescent="0.15">
      <c r="Y74" s="32" t="s">
        <v>485</v>
      </c>
      <c r="Z74" s="32" t="s">
        <v>619</v>
      </c>
    </row>
    <row r="75" spans="1:32" x14ac:dyDescent="0.15">
      <c r="Y75" s="32" t="s">
        <v>486</v>
      </c>
      <c r="Z75" s="32" t="s">
        <v>620</v>
      </c>
    </row>
    <row r="76" spans="1:32" x14ac:dyDescent="0.15">
      <c r="Y76" s="32" t="s">
        <v>487</v>
      </c>
      <c r="Z76" s="32" t="s">
        <v>621</v>
      </c>
    </row>
    <row r="77" spans="1:32" x14ac:dyDescent="0.15">
      <c r="Y77" s="32" t="s">
        <v>488</v>
      </c>
      <c r="Z77" s="32" t="s">
        <v>622</v>
      </c>
    </row>
    <row r="78" spans="1:32" x14ac:dyDescent="0.15">
      <c r="Y78" s="32" t="s">
        <v>489</v>
      </c>
      <c r="Z78" s="32" t="s">
        <v>623</v>
      </c>
    </row>
    <row r="79" spans="1:32" x14ac:dyDescent="0.15">
      <c r="Y79" s="32" t="s">
        <v>490</v>
      </c>
      <c r="Z79" s="32" t="s">
        <v>624</v>
      </c>
    </row>
    <row r="80" spans="1:32" x14ac:dyDescent="0.15">
      <c r="Y80" s="32" t="s">
        <v>491</v>
      </c>
      <c r="Z80" s="32" t="s">
        <v>625</v>
      </c>
    </row>
    <row r="81" spans="25:26" x14ac:dyDescent="0.15">
      <c r="Y81" s="32" t="s">
        <v>492</v>
      </c>
      <c r="Z81" s="32" t="s">
        <v>626</v>
      </c>
    </row>
    <row r="82" spans="25:26" x14ac:dyDescent="0.15">
      <c r="Y82" s="32" t="s">
        <v>493</v>
      </c>
      <c r="Z82" s="32" t="s">
        <v>627</v>
      </c>
    </row>
    <row r="83" spans="25:26" x14ac:dyDescent="0.15">
      <c r="Y83" s="32" t="s">
        <v>494</v>
      </c>
      <c r="Z83" s="32" t="s">
        <v>628</v>
      </c>
    </row>
    <row r="84" spans="25:26" x14ac:dyDescent="0.15">
      <c r="Y84" s="32" t="s">
        <v>495</v>
      </c>
      <c r="Z84" s="32" t="s">
        <v>629</v>
      </c>
    </row>
    <row r="85" spans="25:26" x14ac:dyDescent="0.15">
      <c r="Y85" s="32" t="s">
        <v>496</v>
      </c>
      <c r="Z85" s="32" t="s">
        <v>630</v>
      </c>
    </row>
    <row r="86" spans="25:26" x14ac:dyDescent="0.15">
      <c r="Y86" s="32" t="s">
        <v>497</v>
      </c>
      <c r="Z86" s="32" t="s">
        <v>631</v>
      </c>
    </row>
    <row r="87" spans="25:26" x14ac:dyDescent="0.15">
      <c r="Y87" s="32" t="s">
        <v>498</v>
      </c>
      <c r="Z87" s="32" t="s">
        <v>632</v>
      </c>
    </row>
    <row r="88" spans="25:26" x14ac:dyDescent="0.15">
      <c r="Y88" s="32" t="s">
        <v>499</v>
      </c>
      <c r="Z88" s="32" t="s">
        <v>633</v>
      </c>
    </row>
    <row r="89" spans="25:26" x14ac:dyDescent="0.15">
      <c r="Y89" s="32" t="s">
        <v>500</v>
      </c>
      <c r="Z89" s="32" t="s">
        <v>634</v>
      </c>
    </row>
    <row r="90" spans="25:26" x14ac:dyDescent="0.15">
      <c r="Y90" s="32" t="s">
        <v>501</v>
      </c>
      <c r="Z90" s="32" t="s">
        <v>635</v>
      </c>
    </row>
    <row r="91" spans="25:26" x14ac:dyDescent="0.15">
      <c r="Y91" s="32" t="s">
        <v>502</v>
      </c>
      <c r="Z91" s="32" t="s">
        <v>636</v>
      </c>
    </row>
    <row r="92" spans="25:26" x14ac:dyDescent="0.15">
      <c r="Y92" s="32" t="s">
        <v>503</v>
      </c>
      <c r="Z92" s="32" t="s">
        <v>637</v>
      </c>
    </row>
    <row r="93" spans="25:26" x14ac:dyDescent="0.15">
      <c r="Y93" s="32" t="s">
        <v>504</v>
      </c>
      <c r="Z93" s="32" t="s">
        <v>638</v>
      </c>
    </row>
    <row r="94" spans="25:26" x14ac:dyDescent="0.15">
      <c r="Y94" s="32" t="s">
        <v>505</v>
      </c>
      <c r="Z94" s="32" t="s">
        <v>639</v>
      </c>
    </row>
    <row r="95" spans="25:26" x14ac:dyDescent="0.15">
      <c r="Y95" s="32" t="s">
        <v>506</v>
      </c>
      <c r="Z95" s="32" t="s">
        <v>640</v>
      </c>
    </row>
    <row r="96" spans="25:26" x14ac:dyDescent="0.15">
      <c r="Y96" s="32" t="s">
        <v>408</v>
      </c>
      <c r="Z96" s="32" t="s">
        <v>641</v>
      </c>
    </row>
    <row r="97" spans="25:26" x14ac:dyDescent="0.15">
      <c r="Y97" s="32" t="s">
        <v>507</v>
      </c>
      <c r="Z97" s="32" t="s">
        <v>642</v>
      </c>
    </row>
    <row r="98" spans="25:26" x14ac:dyDescent="0.15">
      <c r="Y98" s="32" t="s">
        <v>508</v>
      </c>
      <c r="Z98" s="32" t="s">
        <v>643</v>
      </c>
    </row>
    <row r="99" spans="25:26" x14ac:dyDescent="0.15">
      <c r="Y99" s="32" t="s">
        <v>540</v>
      </c>
      <c r="Z99" s="32" t="s">
        <v>644</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25"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347</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388</v>
      </c>
      <c r="AF2" s="1026"/>
      <c r="AG2" s="1026"/>
      <c r="AH2" s="1026"/>
      <c r="AI2" s="1026" t="s">
        <v>410</v>
      </c>
      <c r="AJ2" s="1026"/>
      <c r="AK2" s="1026"/>
      <c r="AL2" s="556"/>
      <c r="AM2" s="1026" t="s">
        <v>507</v>
      </c>
      <c r="AN2" s="1026"/>
      <c r="AO2" s="1026"/>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233</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378</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347</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388</v>
      </c>
      <c r="AF9" s="1026"/>
      <c r="AG9" s="1026"/>
      <c r="AH9" s="1026"/>
      <c r="AI9" s="1026" t="s">
        <v>410</v>
      </c>
      <c r="AJ9" s="1026"/>
      <c r="AK9" s="1026"/>
      <c r="AL9" s="556"/>
      <c r="AM9" s="1026" t="s">
        <v>507</v>
      </c>
      <c r="AN9" s="1026"/>
      <c r="AO9" s="1026"/>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233</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378</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347</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388</v>
      </c>
      <c r="AF16" s="1026"/>
      <c r="AG16" s="1026"/>
      <c r="AH16" s="1026"/>
      <c r="AI16" s="1026" t="s">
        <v>410</v>
      </c>
      <c r="AJ16" s="1026"/>
      <c r="AK16" s="1026"/>
      <c r="AL16" s="556"/>
      <c r="AM16" s="1026" t="s">
        <v>507</v>
      </c>
      <c r="AN16" s="1026"/>
      <c r="AO16" s="1026"/>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233</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378</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347</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388</v>
      </c>
      <c r="AF23" s="1026"/>
      <c r="AG23" s="1026"/>
      <c r="AH23" s="1026"/>
      <c r="AI23" s="1026" t="s">
        <v>410</v>
      </c>
      <c r="AJ23" s="1026"/>
      <c r="AK23" s="1026"/>
      <c r="AL23" s="556"/>
      <c r="AM23" s="1026" t="s">
        <v>507</v>
      </c>
      <c r="AN23" s="1026"/>
      <c r="AO23" s="1026"/>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233</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378</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347</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388</v>
      </c>
      <c r="AF30" s="1026"/>
      <c r="AG30" s="1026"/>
      <c r="AH30" s="1026"/>
      <c r="AI30" s="1026" t="s">
        <v>410</v>
      </c>
      <c r="AJ30" s="1026"/>
      <c r="AK30" s="1026"/>
      <c r="AL30" s="556"/>
      <c r="AM30" s="1026" t="s">
        <v>507</v>
      </c>
      <c r="AN30" s="1026"/>
      <c r="AO30" s="1026"/>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233</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378</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347</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388</v>
      </c>
      <c r="AF37" s="1026"/>
      <c r="AG37" s="1026"/>
      <c r="AH37" s="1026"/>
      <c r="AI37" s="1026" t="s">
        <v>410</v>
      </c>
      <c r="AJ37" s="1026"/>
      <c r="AK37" s="1026"/>
      <c r="AL37" s="556"/>
      <c r="AM37" s="1026" t="s">
        <v>507</v>
      </c>
      <c r="AN37" s="1026"/>
      <c r="AO37" s="1026"/>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233</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378</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347</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388</v>
      </c>
      <c r="AF44" s="1026"/>
      <c r="AG44" s="1026"/>
      <c r="AH44" s="1026"/>
      <c r="AI44" s="1026" t="s">
        <v>410</v>
      </c>
      <c r="AJ44" s="1026"/>
      <c r="AK44" s="1026"/>
      <c r="AL44" s="556"/>
      <c r="AM44" s="1026" t="s">
        <v>507</v>
      </c>
      <c r="AN44" s="1026"/>
      <c r="AO44" s="1026"/>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233</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378</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347</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388</v>
      </c>
      <c r="AF51" s="1026"/>
      <c r="AG51" s="1026"/>
      <c r="AH51" s="1026"/>
      <c r="AI51" s="1026" t="s">
        <v>410</v>
      </c>
      <c r="AJ51" s="1026"/>
      <c r="AK51" s="1026"/>
      <c r="AL51" s="556"/>
      <c r="AM51" s="1026" t="s">
        <v>507</v>
      </c>
      <c r="AN51" s="1026"/>
      <c r="AO51" s="1026"/>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233</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378</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347</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388</v>
      </c>
      <c r="AF58" s="1026"/>
      <c r="AG58" s="1026"/>
      <c r="AH58" s="1026"/>
      <c r="AI58" s="1026" t="s">
        <v>410</v>
      </c>
      <c r="AJ58" s="1026"/>
      <c r="AK58" s="1026"/>
      <c r="AL58" s="556"/>
      <c r="AM58" s="1026" t="s">
        <v>507</v>
      </c>
      <c r="AN58" s="1026"/>
      <c r="AO58" s="1026"/>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233</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378</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347</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388</v>
      </c>
      <c r="AF65" s="1026"/>
      <c r="AG65" s="1026"/>
      <c r="AH65" s="1026"/>
      <c r="AI65" s="1026" t="s">
        <v>410</v>
      </c>
      <c r="AJ65" s="1026"/>
      <c r="AK65" s="1026"/>
      <c r="AL65" s="556"/>
      <c r="AM65" s="1026" t="s">
        <v>507</v>
      </c>
      <c r="AN65" s="1026"/>
      <c r="AO65" s="1026"/>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233</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378</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364</v>
      </c>
      <c r="H2" s="594"/>
      <c r="I2" s="594"/>
      <c r="J2" s="594"/>
      <c r="K2" s="594"/>
      <c r="L2" s="594"/>
      <c r="M2" s="594"/>
      <c r="N2" s="594"/>
      <c r="O2" s="594"/>
      <c r="P2" s="594"/>
      <c r="Q2" s="594"/>
      <c r="R2" s="594"/>
      <c r="S2" s="594"/>
      <c r="T2" s="594"/>
      <c r="U2" s="594"/>
      <c r="V2" s="594"/>
      <c r="W2" s="594"/>
      <c r="X2" s="594"/>
      <c r="Y2" s="594"/>
      <c r="Z2" s="594"/>
      <c r="AA2" s="594"/>
      <c r="AB2" s="595"/>
      <c r="AC2" s="593" t="s">
        <v>366</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321</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351</v>
      </c>
      <c r="Z3" s="363"/>
      <c r="AA3" s="363"/>
      <c r="AB3" s="363"/>
      <c r="AC3" s="152" t="s">
        <v>336</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322</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351</v>
      </c>
      <c r="Z36" s="363"/>
      <c r="AA36" s="363"/>
      <c r="AB36" s="363"/>
      <c r="AC36" s="152" t="s">
        <v>336</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351</v>
      </c>
      <c r="Z69" s="363"/>
      <c r="AA69" s="363"/>
      <c r="AB69" s="363"/>
      <c r="AC69" s="152" t="s">
        <v>336</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351</v>
      </c>
      <c r="Z102" s="363"/>
      <c r="AA102" s="363"/>
      <c r="AB102" s="363"/>
      <c r="AC102" s="152" t="s">
        <v>336</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351</v>
      </c>
      <c r="Z135" s="363"/>
      <c r="AA135" s="363"/>
      <c r="AB135" s="363"/>
      <c r="AC135" s="152" t="s">
        <v>336</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351</v>
      </c>
      <c r="Z168" s="363"/>
      <c r="AA168" s="363"/>
      <c r="AB168" s="363"/>
      <c r="AC168" s="152" t="s">
        <v>336</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351</v>
      </c>
      <c r="Z201" s="363"/>
      <c r="AA201" s="363"/>
      <c r="AB201" s="363"/>
      <c r="AC201" s="152" t="s">
        <v>336</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351</v>
      </c>
      <c r="Z234" s="363"/>
      <c r="AA234" s="363"/>
      <c r="AB234" s="363"/>
      <c r="AC234" s="152" t="s">
        <v>336</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351</v>
      </c>
      <c r="Z267" s="363"/>
      <c r="AA267" s="363"/>
      <c r="AB267" s="363"/>
      <c r="AC267" s="152" t="s">
        <v>336</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351</v>
      </c>
      <c r="Z300" s="363"/>
      <c r="AA300" s="363"/>
      <c r="AB300" s="363"/>
      <c r="AC300" s="152" t="s">
        <v>336</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351</v>
      </c>
      <c r="Z333" s="363"/>
      <c r="AA333" s="363"/>
      <c r="AB333" s="363"/>
      <c r="AC333" s="152" t="s">
        <v>336</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351</v>
      </c>
      <c r="Z366" s="363"/>
      <c r="AA366" s="363"/>
      <c r="AB366" s="363"/>
      <c r="AC366" s="152" t="s">
        <v>336</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351</v>
      </c>
      <c r="Z399" s="363"/>
      <c r="AA399" s="363"/>
      <c r="AB399" s="363"/>
      <c r="AC399" s="152" t="s">
        <v>336</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351</v>
      </c>
      <c r="Z432" s="363"/>
      <c r="AA432" s="363"/>
      <c r="AB432" s="363"/>
      <c r="AC432" s="152" t="s">
        <v>336</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351</v>
      </c>
      <c r="Z465" s="363"/>
      <c r="AA465" s="363"/>
      <c r="AB465" s="363"/>
      <c r="AC465" s="152" t="s">
        <v>336</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351</v>
      </c>
      <c r="Z498" s="363"/>
      <c r="AA498" s="363"/>
      <c r="AB498" s="363"/>
      <c r="AC498" s="152" t="s">
        <v>336</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351</v>
      </c>
      <c r="Z531" s="363"/>
      <c r="AA531" s="363"/>
      <c r="AB531" s="363"/>
      <c r="AC531" s="152" t="s">
        <v>336</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351</v>
      </c>
      <c r="Z564" s="363"/>
      <c r="AA564" s="363"/>
      <c r="AB564" s="363"/>
      <c r="AC564" s="152" t="s">
        <v>336</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351</v>
      </c>
      <c r="Z597" s="363"/>
      <c r="AA597" s="363"/>
      <c r="AB597" s="363"/>
      <c r="AC597" s="152" t="s">
        <v>336</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351</v>
      </c>
      <c r="Z630" s="363"/>
      <c r="AA630" s="363"/>
      <c r="AB630" s="363"/>
      <c r="AC630" s="152" t="s">
        <v>336</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351</v>
      </c>
      <c r="Z663" s="363"/>
      <c r="AA663" s="363"/>
      <c r="AB663" s="363"/>
      <c r="AC663" s="152" t="s">
        <v>336</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351</v>
      </c>
      <c r="Z696" s="363"/>
      <c r="AA696" s="363"/>
      <c r="AB696" s="363"/>
      <c r="AC696" s="152" t="s">
        <v>336</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351</v>
      </c>
      <c r="Z729" s="363"/>
      <c r="AA729" s="363"/>
      <c r="AB729" s="363"/>
      <c r="AC729" s="152" t="s">
        <v>336</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351</v>
      </c>
      <c r="Z762" s="363"/>
      <c r="AA762" s="363"/>
      <c r="AB762" s="363"/>
      <c r="AC762" s="152" t="s">
        <v>336</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351</v>
      </c>
      <c r="Z795" s="363"/>
      <c r="AA795" s="363"/>
      <c r="AB795" s="363"/>
      <c r="AC795" s="152" t="s">
        <v>336</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351</v>
      </c>
      <c r="Z828" s="363"/>
      <c r="AA828" s="363"/>
      <c r="AB828" s="363"/>
      <c r="AC828" s="152" t="s">
        <v>336</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351</v>
      </c>
      <c r="Z861" s="363"/>
      <c r="AA861" s="363"/>
      <c r="AB861" s="363"/>
      <c r="AC861" s="152" t="s">
        <v>336</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351</v>
      </c>
      <c r="Z894" s="363"/>
      <c r="AA894" s="363"/>
      <c r="AB894" s="363"/>
      <c r="AC894" s="152" t="s">
        <v>336</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351</v>
      </c>
      <c r="Z927" s="363"/>
      <c r="AA927" s="363"/>
      <c r="AB927" s="363"/>
      <c r="AC927" s="152" t="s">
        <v>336</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351</v>
      </c>
      <c r="Z960" s="363"/>
      <c r="AA960" s="363"/>
      <c r="AB960" s="363"/>
      <c r="AC960" s="152" t="s">
        <v>336</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351</v>
      </c>
      <c r="Z993" s="363"/>
      <c r="AA993" s="363"/>
      <c r="AB993" s="363"/>
      <c r="AC993" s="152" t="s">
        <v>336</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351</v>
      </c>
      <c r="Z1026" s="363"/>
      <c r="AA1026" s="363"/>
      <c r="AB1026" s="363"/>
      <c r="AC1026" s="152" t="s">
        <v>336</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351</v>
      </c>
      <c r="Z1059" s="363"/>
      <c r="AA1059" s="363"/>
      <c r="AB1059" s="363"/>
      <c r="AC1059" s="152" t="s">
        <v>336</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351</v>
      </c>
      <c r="Z1092" s="363"/>
      <c r="AA1092" s="363"/>
      <c r="AB1092" s="363"/>
      <c r="AC1092" s="152" t="s">
        <v>336</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351</v>
      </c>
      <c r="Z1125" s="363"/>
      <c r="AA1125" s="363"/>
      <c r="AB1125" s="363"/>
      <c r="AC1125" s="152" t="s">
        <v>336</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351</v>
      </c>
      <c r="Z1158" s="363"/>
      <c r="AA1158" s="363"/>
      <c r="AB1158" s="363"/>
      <c r="AC1158" s="152" t="s">
        <v>336</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351</v>
      </c>
      <c r="Z1191" s="363"/>
      <c r="AA1191" s="363"/>
      <c r="AB1191" s="363"/>
      <c r="AC1191" s="152" t="s">
        <v>336</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351</v>
      </c>
      <c r="Z1224" s="363"/>
      <c r="AA1224" s="363"/>
      <c r="AB1224" s="363"/>
      <c r="AC1224" s="152" t="s">
        <v>336</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351</v>
      </c>
      <c r="Z1257" s="363"/>
      <c r="AA1257" s="363"/>
      <c r="AB1257" s="363"/>
      <c r="AC1257" s="152" t="s">
        <v>336</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351</v>
      </c>
      <c r="Z1290" s="363"/>
      <c r="AA1290" s="363"/>
      <c r="AB1290" s="363"/>
      <c r="AC1290" s="152" t="s">
        <v>336</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2021-06-30T10:31:00Z</cp:lastPrinted>
  <dcterms:created xsi:type="dcterms:W3CDTF">2012-03-13T00:50:25Z</dcterms:created>
  <dcterms:modified xsi:type="dcterms:W3CDTF">2021-07-14T01:50:10Z</dcterms:modified>
</cp:coreProperties>
</file>