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3180" windowWidth="20160" windowHeight="48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<sst xmlns="http://schemas.openxmlformats.org/spreadsheetml/2006/main" count="2942" uniqueCount="692">
  <si>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</si>
  <si>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</si>
  <si>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</si>
  <si>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</si>
  <si>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</si>
  <si>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</si>
  <si>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</si>
  <si>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</si>
  <si>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</si>
  <si>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</si>
  <si>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</si>
  <si>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</si>
  <si>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</si>
  <si>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</si>
  <si>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</si>
  <si>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</si>
  <si>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</si>
  <si>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</si>
  <si>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</si>
  <si>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</si>
  <si>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</si>
  <si>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</si>
  <si>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</si>
  <si>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</si>
  <si>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</si>
  <si>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</si>
  <si>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</si>
  <si>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</si>
  <si>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</si>
  <si>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</si>
  <si>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</si>
  <si>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</si>
  <si>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</si>
  <si>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</si>
  <si>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</si>
  <si>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</si>
  <si>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</si>
  <si>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</si>
  <si>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</si>
  <si>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</si>
  <si>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</si>
  <si>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</si>
  <si>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</si>
  <si>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</si>
  <si>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</si>
  <si>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</si>
  <si>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</si>
  <si>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</si>
  <si>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</si>
  <si>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</si>
  <si>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</si>
  <si>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</si>
  <si>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</si>
  <si>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</si>
  <si>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</si>
  <si>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</si>
  <si>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</si>
  <si>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</si>
  <si>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</si>
  <si>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</si>
  <si>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</si>
  <si>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</si>
  <si>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</si>
  <si>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</si>
  <si>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</si>
  <si>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</si>
  <si>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</si>
  <si>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</si>
  <si>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</si>
  <si>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</si>
  <si>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</si>
  <si>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</si>
  <si>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</si>
  <si>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</si>
  <si>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</si>
  <si>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</si>
  <si>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</si>
  <si>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</si>
  <si>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</si>
  <si>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</si>
  <si>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</si>
  <si>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</si>
  <si>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</si>
  <si>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</si>
  <si>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</si>
  <si>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</si>
  <si>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</si>
  <si>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</si>
  <si>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</si>
  <si>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</si>
  <si>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</si>
  <si>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</si>
  <si>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</si>
  <si>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</si>
  <si>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</si>
  <si>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</si>
  <si>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</si>
  <si>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</si>
  <si>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</si>
  <si>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</si>
  <si>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</si>
  <si>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</si>
  <si>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</si>
  <si>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</si>
  <si>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</si>
  <si>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</si>
  <si>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</si>
  <si>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</si>
  <si>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</si>
  <si>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</si>
  <si>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</si>
  <si>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</si>
  <si>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</si>
  <si>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</si>
  <si>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</si>
  <si>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</si>
  <si>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</si>
  <si>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</si>
  <si>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</si>
  <si>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</si>
  <si>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</si>
  <si>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</si>
  <si>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</si>
  <si>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</si>
  <si>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</si>
  <si>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</si>
  <si>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</si>
  <si>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</si>
  <si>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</si>
  <si>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</si>
  <si>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</si>
  <si>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</si>
  <si>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</si>
  <si>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</si>
  <si>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</si>
  <si>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</si>
  <si>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</si>
  <si>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</si>
  <si>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</si>
  <si>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</si>
  <si>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</si>
  <si>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</si>
  <si>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</si>
  <si>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</si>
  <si>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</si>
  <si>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</si>
  <si>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</si>
  <si>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</si>
  <si>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</si>
  <si>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</si>
  <si>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</si>
  <si>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</si>
  <si>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</si>
  <si>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</si>
  <si>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</si>
  <si>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</si>
  <si>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</si>
  <si>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</si>
  <si>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</si>
  <si>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</si>
  <si>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</si>
  <si>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</si>
  <si>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</si>
  <si>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</si>
  <si>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</si>
  <si>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</si>
  <si>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</si>
  <si>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</si>
  <si>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</si>
  <si>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</si>
  <si>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</si>
  <si>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</si>
  <si>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</si>
  <si>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</si>
  <si>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</si>
  <si>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</si>
  <si>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</si>
  <si>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</si>
  <si>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</si>
  <si>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</si>
  <si>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</si>
  <si>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</si>
  <si>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</si>
  <si>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</si>
  <si>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</si>
  <si>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</si>
  <si>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</si>
  <si>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</si>
  <si>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</si>
  <si>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</si>
  <si>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</si>
  <si>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</si>
  <si>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</si>
  <si>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</si>
  <si>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</si>
  <si>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</si>
  <si>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</si>
  <si>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</si>
  <si>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</si>
  <si>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</si>
  <si>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</si>
  <si>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</si>
  <si>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</si>
  <si>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</si>
  <si>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</si>
  <si>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</si>
  <si>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</si>
  <si>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</si>
  <si>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</si>
  <si>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</si>
  <si>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</si>
  <si>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</si>
  <si>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</si>
  <si>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</si>
  <si>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</si>
  <si>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</si>
  <si>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</si>
  <si>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</si>
  <si>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</si>
  <si>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</si>
  <si>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</si>
  <si>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</si>
  <si>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</si>
  <si>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</si>
  <si>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</si>
  <si>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</si>
  <si>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</si>
  <si>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</si>
  <si>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</si>
  <si>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</si>
  <si>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</si>
  <si>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</si>
  <si>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</si>
  <si>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</si>
  <si>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</si>
  <si>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</si>
  <si>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</si>
  <si>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</si>
  <si>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</si>
  <si>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</si>
  <si>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</si>
  <si>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</si>
  <si>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</si>
  <si>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</si>
  <si>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</si>
  <si>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</si>
  <si>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</si>
  <si>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</si>
  <si>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</si>
  <si>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</si>
  <si>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</si>
  <si>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</si>
  <si>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</si>
  <si>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</si>
  <si>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</si>
  <si>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</si>
  <si>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</si>
  <si>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</si>
  <si>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</si>
  <si>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</si>
  <si>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</si>
  <si>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</si>
  <si>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</si>
  <si>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</si>
  <si>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</si>
  <si>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</si>
  <si>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</si>
  <si>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</si>
  <si>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</si>
  <si>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</si>
  <si>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</si>
  <si>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</si>
  <si>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</si>
  <si>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</si>
  <si>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</si>
  <si>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</si>
  <si>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</si>
  <si>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</si>
  <si>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</si>
  <si>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</si>
  <si>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</si>
  <si>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</si>
  <si>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</si>
  <si>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</si>
  <si>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</si>
  <si>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</si>
  <si>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</si>
  <si>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</si>
  <si>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</si>
  <si>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</si>
  <si>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</si>
  <si>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</si>
  <si>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</si>
  <si>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</si>
  <si>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</si>
  <si>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</si>
  <si>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</si>
  <si>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</si>
  <si>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</si>
  <si>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</si>
  <si>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</si>
  <si>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</si>
  <si>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</si>
  <si>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</si>
  <si>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</si>
  <si>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</si>
  <si>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</si>
  <si>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</si>
  <si>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</si>
  <si>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</si>
  <si>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</si>
  <si>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</si>
  <si>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</si>
  <si>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</si>
  <si>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</si>
  <si>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</si>
  <si>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</si>
  <si>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</si>
  <si>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</si>
  <si>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</si>
  <si>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</si>
  <si>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</si>
  <si>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</si>
  <si>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</si>
  <si>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</si>
  <si>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</si>
  <si>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</si>
  <si>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</si>
  <si>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</si>
  <si>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</si>
  <si>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</si>
  <si>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</si>
  <si>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</si>
  <si>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</si>
  <si>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</si>
  <si>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</si>
  <si>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</si>
  <si>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</si>
  <si>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</si>
  <si>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</si>
  <si>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</si>
  <si>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</si>
  <si>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</si>
  <si>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</si>
  <si>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</si>
  <si>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</si>
  <si>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</si>
  <si>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</si>
  <si>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</si>
  <si>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</si>
  <si>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</si>
  <si>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</si>
  <si>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</si>
  <si>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</si>
  <si>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</si>
  <si>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</si>
  <si>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</si>
  <si>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</si>
  <si>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</si>
  <si>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</si>
  <si>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</si>
  <si>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</si>
  <si>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</si>
  <si>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</si>
  <si>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</si>
  <si>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</si>
  <si>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</si>
  <si>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</si>
  <si>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</si>
  <si>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</si>
  <si>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</si>
  <si>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</si>
  <si>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</si>
  <si>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</si>
  <si>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</si>
  <si>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</si>
  <si>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</si>
  <si>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</si>
  <si>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</si>
  <si>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</si>
  <si>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</si>
  <si>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</si>
  <si>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</si>
  <si>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</si>
  <si>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</si>
  <si>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</si>
  <si>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</si>
  <si>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</si>
  <si>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</si>
  <si>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</si>
  <si>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</si>
  <si>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</si>
  <si>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</si>
  <si>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</si>
  <si>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</si>
  <si>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</si>
  <si>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</si>
  <si>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</si>
  <si>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</si>
  <si>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</si>
  <si>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</si>
  <si>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</si>
  <si>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</si>
  <si>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</si>
  <si>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</si>
  <si>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</si>
  <si>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</si>
  <si>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</si>
  <si>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</si>
  <si>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</si>
  <si>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</si>
  <si>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</si>
  <si>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</si>
  <si>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</si>
  <si>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</si>
  <si>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</si>
  <si>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</si>
  <si>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</si>
  <si>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</si>
  <si>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</si>
  <si>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</si>
  <si>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</si>
  <si>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</si>
  <si>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</si>
  <si>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</si>
  <si>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</si>
  <si>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</si>
  <si>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</si>
  <si>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</si>
  <si>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</si>
  <si>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</si>
  <si>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</si>
  <si>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</si>
  <si>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</si>
  <si>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</si>
  <si>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</si>
  <si>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</si>
  <si>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</si>
  <si>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</si>
  <si>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</si>
  <si>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</si>
  <si>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</si>
  <si>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</si>
  <si>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</si>
  <si>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</si>
  <si>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</si>
  <si>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</si>
  <si>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</si>
  <si>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</si>
  <si>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</si>
  <si>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</si>
  <si>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</si>
  <si>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</si>
  <si>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</si>
  <si>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</si>
  <si>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</si>
  <si>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</si>
  <si>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</si>
  <si>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</si>
  <si>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</si>
  <si>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</si>
  <si>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</si>
  <si>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</si>
  <si>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</si>
  <si>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</si>
  <si>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</si>
  <si>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</si>
  <si>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</si>
  <si>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</si>
  <si>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</si>
  <si>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</si>
  <si>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</si>
  <si>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</si>
  <si>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</si>
  <si>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</si>
  <si>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</si>
  <si>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</si>
  <si>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</si>
  <si>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</si>
  <si>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</si>
  <si>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</si>
  <si>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</si>
  <si>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</si>
  <si>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</si>
  <si>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</si>
  <si>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</si>
  <si>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</si>
  <si>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</si>
  <si>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</si>
  <si>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</si>
  <si>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</si>
  <si>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</si>
  <si>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</si>
  <si>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</si>
  <si>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</si>
  <si>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</si>
  <si>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</si>
  <si>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</si>
  <si>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</si>
  <si>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</si>
  <si>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</si>
  <si>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</si>
  <si>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</si>
  <si>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</si>
  <si>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</si>
  <si>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</si>
  <si>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</si>
  <si>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</si>
  <si>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</si>
  <si>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</si>
  <si>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</si>
  <si>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</si>
  <si>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</si>
  <si>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</si>
  <si>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</si>
  <si>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</si>
  <si>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</si>
  <si>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</si>
  <si>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</si>
  <si>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</si>
  <si>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</si>
  <si>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</si>
  <si>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</si>
  <si>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</si>
  <si>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</si>
  <si>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</si>
  <si>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</si>
  <si>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</si>
  <si>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</si>
  <si>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</si>
  <si>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</si>
  <si>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</si>
  <si>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</si>
  <si>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</si>
  <si>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</si>
  <si>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</si>
  <si>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</si>
  <si>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</si>
  <si>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</si>
  <si>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</si>
  <si>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</si>
  <si>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</si>
  <si>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</si>
  <si>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</si>
  <si>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</si>
  <si>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</si>
  <si>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</si>
  <si>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</si>
  <si>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</si>
  <si>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</si>
  <si>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</si>
  <si>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</si>
  <si>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</si>
  <si>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</si>
  <si>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</si>
  <si>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</si>
  <si>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</si>
  <si>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</si>
  <si>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消費者教育推進課</t>
    <rPh sb="0" eb="3">
      <t>ショウヒシャ</t>
    </rPh>
    <rPh sb="3" eb="5">
      <t>キョウイク</t>
    </rPh>
    <rPh sb="5" eb="7">
      <t>スイシン</t>
    </rPh>
    <rPh sb="7" eb="8">
      <t>カ</t>
    </rPh>
    <phoneticPr fontId="5"/>
  </si>
  <si>
    <t>○</t>
  </si>
  <si>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</si>
  <si>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7">
      <t>チョウ</t>
    </rPh>
    <rPh sb="7" eb="8">
      <t>ヒ</t>
    </rPh>
    <phoneticPr fontId="5"/>
  </si>
  <si>
    <t>委員等旅費</t>
    <rPh sb="0" eb="3">
      <t>イイントウ</t>
    </rPh>
    <rPh sb="3" eb="5">
      <t>リョヒ</t>
    </rPh>
    <phoneticPr fontId="5"/>
  </si>
  <si>
    <t>委員手当</t>
    <rPh sb="0" eb="2">
      <t>イイン</t>
    </rPh>
    <rPh sb="2" eb="4">
      <t>テア</t>
    </rPh>
    <phoneticPr fontId="5"/>
  </si>
  <si>
    <t>職員旅費</t>
    <rPh sb="0" eb="2">
      <t>ショクイン</t>
    </rPh>
    <rPh sb="2" eb="4">
      <t>リョヒ</t>
    </rPh>
    <phoneticPr fontId="5"/>
  </si>
  <si>
    <t>百万円</t>
    <rPh sb="0" eb="3">
      <t>ヒャクマンエン</t>
    </rPh>
    <phoneticPr fontId="5"/>
  </si>
  <si>
    <t>　円/箇所</t>
    <rPh sb="1" eb="2">
      <t>エン</t>
    </rPh>
    <rPh sb="3" eb="5">
      <t>カショ</t>
    </rPh>
    <phoneticPr fontId="5"/>
  </si>
  <si>
    <t>消費者政策の推進</t>
    <phoneticPr fontId="5"/>
  </si>
  <si>
    <t>消費者に対する教育・普及啓発の企画・立案・推進</t>
    <phoneticPr fontId="5"/>
  </si>
  <si>
    <t>無</t>
  </si>
  <si>
    <t>‐</t>
  </si>
  <si>
    <t>0002,0018,0019,0020,0021,0022,0023</t>
    <phoneticPr fontId="5"/>
  </si>
  <si>
    <t>0007</t>
    <phoneticPr fontId="5"/>
  </si>
  <si>
    <t>0007</t>
    <phoneticPr fontId="5"/>
  </si>
  <si>
    <t>0008</t>
    <phoneticPr fontId="5"/>
  </si>
  <si>
    <t>0008</t>
    <phoneticPr fontId="5"/>
  </si>
  <si>
    <t>エシカル消費の普及・啓発</t>
    <rPh sb="4" eb="6">
      <t>ショウヒ</t>
    </rPh>
    <rPh sb="7" eb="9">
      <t>フキュウ</t>
    </rPh>
    <rPh sb="10" eb="12">
      <t>ケイハツ</t>
    </rPh>
    <phoneticPr fontId="5"/>
  </si>
  <si>
    <t>－</t>
    <phoneticPr fontId="5"/>
  </si>
  <si>
    <t>消費者基本計画
消費者基本計画工程表　施策番号Ⅱ（３）①</t>
    <rPh sb="0" eb="3">
      <t>ショウヒシャ</t>
    </rPh>
    <rPh sb="3" eb="5">
      <t>キホン</t>
    </rPh>
    <rPh sb="5" eb="7">
      <t>ケイカク</t>
    </rPh>
    <phoneticPr fontId="5"/>
  </si>
  <si>
    <t>人</t>
    <rPh sb="0" eb="1">
      <t>ニン</t>
    </rPh>
    <phoneticPr fontId="5"/>
  </si>
  <si>
    <t>回</t>
    <rPh sb="0" eb="1">
      <t>カイ</t>
    </rPh>
    <phoneticPr fontId="5"/>
  </si>
  <si>
    <t>エシカル・ラボ開催事務費（運営委託、ポスター制作、旅費等）／開催回数</t>
    <rPh sb="7" eb="9">
      <t>カイサイ</t>
    </rPh>
    <rPh sb="9" eb="12">
      <t>ジムヒ</t>
    </rPh>
    <rPh sb="13" eb="15">
      <t>ウンエイ</t>
    </rPh>
    <rPh sb="15" eb="17">
      <t>イタク</t>
    </rPh>
    <rPh sb="22" eb="24">
      <t>セイサク</t>
    </rPh>
    <rPh sb="25" eb="27">
      <t>リョヒ</t>
    </rPh>
    <rPh sb="27" eb="28">
      <t>トウ</t>
    </rPh>
    <rPh sb="30" eb="32">
      <t>カイサイ</t>
    </rPh>
    <rPh sb="32" eb="34">
      <t>カイスウ</t>
    </rPh>
    <phoneticPr fontId="5"/>
  </si>
  <si>
    <t>エシカル・ラボ開催回数</t>
    <phoneticPr fontId="5"/>
  </si>
  <si>
    <t>エシカル・ラボの開催（開催回数）</t>
    <rPh sb="8" eb="10">
      <t>カイサイ</t>
    </rPh>
    <rPh sb="11" eb="13">
      <t>カイサイ</t>
    </rPh>
    <rPh sb="13" eb="15">
      <t>カイスウ</t>
    </rPh>
    <phoneticPr fontId="5"/>
  </si>
  <si>
    <t>エシカル消費の普及に関連する取組事例の収集状況（収集件数）</t>
    <rPh sb="4" eb="6">
      <t>ショウヒ</t>
    </rPh>
    <rPh sb="7" eb="9">
      <t>フキュウ</t>
    </rPh>
    <rPh sb="10" eb="12">
      <t>カンレン</t>
    </rPh>
    <rPh sb="14" eb="15">
      <t>ト</t>
    </rPh>
    <rPh sb="15" eb="16">
      <t>クミ</t>
    </rPh>
    <rPh sb="16" eb="18">
      <t>ジレイ</t>
    </rPh>
    <rPh sb="19" eb="21">
      <t>シュウシュウ</t>
    </rPh>
    <rPh sb="21" eb="23">
      <t>ジョウキョウ</t>
    </rPh>
    <rPh sb="24" eb="26">
      <t>シュウシュウ</t>
    </rPh>
    <rPh sb="26" eb="28">
      <t>ケンスウ</t>
    </rPh>
    <phoneticPr fontId="5"/>
  </si>
  <si>
    <t>件</t>
    <rPh sb="0" eb="1">
      <t>ケン</t>
    </rPh>
    <phoneticPr fontId="5"/>
  </si>
  <si>
    <t>原則として、一般競争入札となっている。</t>
    <rPh sb="0" eb="2">
      <t>ゲンソク</t>
    </rPh>
    <rPh sb="6" eb="8">
      <t>イッパン</t>
    </rPh>
    <rPh sb="8" eb="10">
      <t>キョウソウ</t>
    </rPh>
    <rPh sb="10" eb="12">
      <t>ニュウサツ</t>
    </rPh>
    <phoneticPr fontId="5"/>
  </si>
  <si>
    <t>原則として、一般競争入札となっているため、単位当たりのコスト等は妥当である。</t>
    <rPh sb="0" eb="2">
      <t>ゲンソク</t>
    </rPh>
    <rPh sb="6" eb="8">
      <t>イッパン</t>
    </rPh>
    <rPh sb="8" eb="10">
      <t>キョウソウ</t>
    </rPh>
    <rPh sb="10" eb="12">
      <t>ニュウサツ</t>
    </rPh>
    <rPh sb="21" eb="23">
      <t>タンイ</t>
    </rPh>
    <rPh sb="23" eb="24">
      <t>ア</t>
    </rPh>
    <rPh sb="30" eb="31">
      <t>トウ</t>
    </rPh>
    <rPh sb="32" eb="34">
      <t>ダトウ</t>
    </rPh>
    <phoneticPr fontId="5"/>
  </si>
  <si>
    <t>エシカル・ラボのポスター制作と開催当日用のパンフレット制作をまとめて発注するなど、効率化に向けた工夫を行っている。また、エシカル・ラボの開催当日は、最低限の職員数で対応するなど、旅費等の削減を図っている。</t>
    <rPh sb="12" eb="14">
      <t>セイサク</t>
    </rPh>
    <rPh sb="15" eb="17">
      <t>カイサイ</t>
    </rPh>
    <rPh sb="17" eb="19">
      <t>トウジツ</t>
    </rPh>
    <rPh sb="19" eb="20">
      <t>ヨウ</t>
    </rPh>
    <rPh sb="27" eb="29">
      <t>セイサク</t>
    </rPh>
    <rPh sb="34" eb="36">
      <t>ハッチュウ</t>
    </rPh>
    <rPh sb="41" eb="44">
      <t>コウリツカ</t>
    </rPh>
    <rPh sb="45" eb="46">
      <t>ム</t>
    </rPh>
    <rPh sb="48" eb="50">
      <t>クフウ</t>
    </rPh>
    <rPh sb="51" eb="52">
      <t>オコナ</t>
    </rPh>
    <rPh sb="68" eb="70">
      <t>カイサイ</t>
    </rPh>
    <rPh sb="70" eb="72">
      <t>トウジツ</t>
    </rPh>
    <rPh sb="74" eb="77">
      <t>サイテイゲン</t>
    </rPh>
    <rPh sb="78" eb="80">
      <t>ショクイン</t>
    </rPh>
    <rPh sb="80" eb="81">
      <t>スウ</t>
    </rPh>
    <rPh sb="82" eb="84">
      <t>タイオウ</t>
    </rPh>
    <rPh sb="89" eb="91">
      <t>リョヒ</t>
    </rPh>
    <rPh sb="91" eb="92">
      <t>トウ</t>
    </rPh>
    <rPh sb="93" eb="95">
      <t>サクゲン</t>
    </rPh>
    <rPh sb="96" eb="97">
      <t>ハカ</t>
    </rPh>
    <phoneticPr fontId="5"/>
  </si>
  <si>
    <t>消費者政策調査費</t>
    <phoneticPr fontId="5"/>
  </si>
  <si>
    <t>「令和元年度地方消費者フォーラム／エシカル・ラボｉｎひょうご」～運営等支援業務</t>
    <phoneticPr fontId="5"/>
  </si>
  <si>
    <t>「エシカル・ラボin石川」の運営等業務</t>
    <phoneticPr fontId="5"/>
  </si>
  <si>
    <t>B.㈱イベント・ハーツ</t>
    <phoneticPr fontId="5"/>
  </si>
  <si>
    <t>A.㈱オーエムシー　</t>
    <phoneticPr fontId="5"/>
  </si>
  <si>
    <t>C.㈱オーエムシー</t>
    <phoneticPr fontId="5"/>
  </si>
  <si>
    <t>エシカル消費の学習教材用動画制作業務</t>
    <phoneticPr fontId="5"/>
  </si>
  <si>
    <t>「倫理的消費（エシカル消費）」に関する消費者意識調査（調査・集計及び分析）</t>
    <rPh sb="34" eb="36">
      <t>ブンセキ</t>
    </rPh>
    <phoneticPr fontId="5"/>
  </si>
  <si>
    <t>小中学生を対象とした「エシカル消費」普及啓発ワークショップ運営支援業務</t>
    <rPh sb="33" eb="35">
      <t>ギョウム</t>
    </rPh>
    <phoneticPr fontId="5"/>
  </si>
  <si>
    <t>令和元年度徳島県における「倫理的消費（エシカル消費）」に～消費者意識調査事業</t>
    <rPh sb="32" eb="34">
      <t>イシキ</t>
    </rPh>
    <rPh sb="34" eb="36">
      <t>チョウサ</t>
    </rPh>
    <rPh sb="36" eb="38">
      <t>ジギョウ</t>
    </rPh>
    <phoneticPr fontId="5"/>
  </si>
  <si>
    <t>㈱オーエムシー</t>
    <phoneticPr fontId="5"/>
  </si>
  <si>
    <t>㈱サンケイビルテクノ</t>
    <phoneticPr fontId="5"/>
  </si>
  <si>
    <t>エシカル・ラボ当日配布用パンフレットと告知用リーフレット・ポスターの作成・印刷</t>
    <phoneticPr fontId="5"/>
  </si>
  <si>
    <t>㈱イベント・ハーツ　</t>
    <phoneticPr fontId="5"/>
  </si>
  <si>
    <t>「エシカル・ラボｉｎひょうご」会場レイアウト作成と会場案内図作成と印刷業務</t>
    <rPh sb="33" eb="35">
      <t>インサツ</t>
    </rPh>
    <phoneticPr fontId="5"/>
  </si>
  <si>
    <t>㈱太陽美術</t>
    <phoneticPr fontId="5"/>
  </si>
  <si>
    <t>「エシカル・ラボｉｎひょうご」のリーフレットおよびポスター印刷等業務</t>
    <phoneticPr fontId="5"/>
  </si>
  <si>
    <t>公益社団法人いしかわ環境パートナーシップ県民会議</t>
    <phoneticPr fontId="5"/>
  </si>
  <si>
    <t>「エシカル・ラボｉｎ石川」の開催に伴う会場使用料</t>
    <phoneticPr fontId="5"/>
  </si>
  <si>
    <t>㈱イベント・ハーツ</t>
    <phoneticPr fontId="5"/>
  </si>
  <si>
    <t>小中学生を対象とした「エシカル消費」普及啓発ワークショップ運営支援業務</t>
    <phoneticPr fontId="5"/>
  </si>
  <si>
    <t>「エコプロ２０１９～持続可能な社会の実現に向けて」展示会に～展示ブースの借上げ</t>
    <phoneticPr fontId="5"/>
  </si>
  <si>
    <t>㈱日本経済新聞社</t>
    <phoneticPr fontId="5"/>
  </si>
  <si>
    <t>「エコプロ２０１９～持続可能な社会の実現に向けて」展示会に伴う会場備品レンタル</t>
    <phoneticPr fontId="5"/>
  </si>
  <si>
    <t>㈱日経イベント・プロ</t>
    <phoneticPr fontId="5"/>
  </si>
  <si>
    <t>㈱アキュラホーム</t>
    <phoneticPr fontId="5"/>
  </si>
  <si>
    <t>エコプロ２０１９出展におけるワークショップ等の資材（木のストロー等）の購入</t>
    <phoneticPr fontId="5"/>
  </si>
  <si>
    <t>エコプロ２０１９出展に係る説明用パネルの印刷</t>
    <phoneticPr fontId="5"/>
  </si>
  <si>
    <t>公益財団法人　消費者教育支援センター</t>
    <phoneticPr fontId="5"/>
  </si>
  <si>
    <t>マークでカルテットの購入（エコプロ２０１９出展におけるワークショップ等の資材）</t>
    <phoneticPr fontId="5"/>
  </si>
  <si>
    <t>エシカル消費の学習教材用動画制作業務</t>
    <phoneticPr fontId="5"/>
  </si>
  <si>
    <t>㈱シュービ</t>
    <phoneticPr fontId="5"/>
  </si>
  <si>
    <t>「エシカル消費ってなあに？」チラシ印刷業務</t>
    <phoneticPr fontId="5"/>
  </si>
  <si>
    <t>D.㈱インテージリサーチ</t>
    <phoneticPr fontId="5"/>
  </si>
  <si>
    <t>㈱インテージリサーチ</t>
    <phoneticPr fontId="5"/>
  </si>
  <si>
    <t>令和元年度徳島県における「倫理的消費（エシカル消費）」に～消費者意識調査事業</t>
    <phoneticPr fontId="5"/>
  </si>
  <si>
    <t>西桜印刷㈱</t>
    <phoneticPr fontId="5"/>
  </si>
  <si>
    <t>持続可能なライフスタイルへの理解を促進することを目的として、エシカル消費の普及・啓発を行うための経費であり、国が実施すべき事業であることから、受益者との負担関係は妥当である。</t>
    <rPh sb="24" eb="26">
      <t>モクテキ</t>
    </rPh>
    <rPh sb="34" eb="36">
      <t>ショウヒ</t>
    </rPh>
    <rPh sb="37" eb="39">
      <t>フキュウ</t>
    </rPh>
    <rPh sb="40" eb="42">
      <t>ケイハツ</t>
    </rPh>
    <rPh sb="43" eb="44">
      <t>オコナ</t>
    </rPh>
    <rPh sb="48" eb="50">
      <t>ケイヒ</t>
    </rPh>
    <phoneticPr fontId="5"/>
  </si>
  <si>
    <t>持続可能なライフスタイルへの理解を促進するため、エシカル・ラボの開催、普及啓発用リーフレットの作成等、事業目的に即し真に必要なものに限定されている。</t>
    <rPh sb="32" eb="34">
      <t>カイサイ</t>
    </rPh>
    <rPh sb="35" eb="37">
      <t>フキュウ</t>
    </rPh>
    <rPh sb="37" eb="40">
      <t>ケイハツヨウ</t>
    </rPh>
    <rPh sb="47" eb="49">
      <t>サクセイ</t>
    </rPh>
    <rPh sb="49" eb="50">
      <t>トウ</t>
    </rPh>
    <rPh sb="51" eb="53">
      <t>ジギョウ</t>
    </rPh>
    <rPh sb="53" eb="55">
      <t>モクテキ</t>
    </rPh>
    <rPh sb="56" eb="57">
      <t>ソク</t>
    </rPh>
    <rPh sb="58" eb="59">
      <t>シン</t>
    </rPh>
    <rPh sb="60" eb="62">
      <t>ヒツヨウ</t>
    </rPh>
    <rPh sb="66" eb="68">
      <t>ゲンテイ</t>
    </rPh>
    <phoneticPr fontId="5"/>
  </si>
  <si>
    <t>△</t>
  </si>
  <si>
    <t>「エシカル・ラボｉｎ石川」告知用リーフレットとポスターの制作、印刷業務</t>
    <phoneticPr fontId="5"/>
  </si>
  <si>
    <t>　円/回</t>
    <rPh sb="1" eb="2">
      <t>エン</t>
    </rPh>
    <rPh sb="3" eb="4">
      <t>カイ</t>
    </rPh>
    <phoneticPr fontId="5"/>
  </si>
  <si>
    <t>19,675,129/3</t>
    <phoneticPr fontId="5"/>
  </si>
  <si>
    <t>エシカル消費に関連するイベントへの出展回数（本庁分）</t>
    <rPh sb="4" eb="6">
      <t>ショウヒ</t>
    </rPh>
    <rPh sb="7" eb="9">
      <t>カンレン</t>
    </rPh>
    <rPh sb="17" eb="19">
      <t>シュッテン</t>
    </rPh>
    <rPh sb="19" eb="21">
      <t>カイスウ</t>
    </rPh>
    <rPh sb="22" eb="24">
      <t>ホンチョウ</t>
    </rPh>
    <rPh sb="24" eb="25">
      <t>ブン</t>
    </rPh>
    <phoneticPr fontId="5"/>
  </si>
  <si>
    <t>エシカル消費に関連するイベントへの出展経費（本庁分）（会場借料、旅費等）／開催回数</t>
    <rPh sb="27" eb="29">
      <t>カイジョウ</t>
    </rPh>
    <rPh sb="29" eb="31">
      <t>シャクリョウ</t>
    </rPh>
    <phoneticPr fontId="5"/>
  </si>
  <si>
    <t>エシカル・ラボの来場者数は、前年度と比して1,050人増加していることから、成果目標に見合ったものである。</t>
    <rPh sb="8" eb="11">
      <t>ライジョウシャ</t>
    </rPh>
    <rPh sb="11" eb="12">
      <t>スウ</t>
    </rPh>
    <rPh sb="14" eb="17">
      <t>ゼンネンド</t>
    </rPh>
    <rPh sb="18" eb="19">
      <t>ヒ</t>
    </rPh>
    <rPh sb="26" eb="27">
      <t>ニン</t>
    </rPh>
    <rPh sb="27" eb="29">
      <t>ゾウカ</t>
    </rPh>
    <rPh sb="38" eb="40">
      <t>セイカ</t>
    </rPh>
    <rPh sb="40" eb="42">
      <t>モクヒョウ</t>
    </rPh>
    <rPh sb="43" eb="45">
      <t>ミア</t>
    </rPh>
    <phoneticPr fontId="5"/>
  </si>
  <si>
    <t>エシカル・ラボ開催後やエシカル消費に関連するイベントへの出展後に、消費者庁ウェブサイトに概要（活動発表の内容や展示内容等）を公表し、エシカル消費の実践に向けた情報提供を行っている。
また、啓発用リーフレットのデータを消費者庁ウェブサイトに掲載し、活用を促している。</t>
    <rPh sb="7" eb="9">
      <t>カイサイ</t>
    </rPh>
    <rPh sb="9" eb="10">
      <t>ゴ</t>
    </rPh>
    <rPh sb="15" eb="17">
      <t>ショウヒ</t>
    </rPh>
    <rPh sb="18" eb="20">
      <t>カンレン</t>
    </rPh>
    <rPh sb="28" eb="30">
      <t>シュッテン</t>
    </rPh>
    <rPh sb="30" eb="31">
      <t>ゴ</t>
    </rPh>
    <rPh sb="33" eb="37">
      <t>ショウヒシャチョウ</t>
    </rPh>
    <rPh sb="44" eb="46">
      <t>ガイヨウ</t>
    </rPh>
    <rPh sb="47" eb="49">
      <t>カツドウ</t>
    </rPh>
    <rPh sb="49" eb="51">
      <t>ハッピョウ</t>
    </rPh>
    <rPh sb="52" eb="54">
      <t>ナイヨウ</t>
    </rPh>
    <rPh sb="55" eb="57">
      <t>テンジ</t>
    </rPh>
    <rPh sb="57" eb="59">
      <t>ナイヨウ</t>
    </rPh>
    <rPh sb="59" eb="60">
      <t>トウ</t>
    </rPh>
    <rPh sb="62" eb="64">
      <t>コウヒョウ</t>
    </rPh>
    <rPh sb="70" eb="72">
      <t>ショウヒ</t>
    </rPh>
    <rPh sb="73" eb="75">
      <t>ジッセン</t>
    </rPh>
    <rPh sb="76" eb="77">
      <t>ム</t>
    </rPh>
    <rPh sb="79" eb="81">
      <t>ジョウホウ</t>
    </rPh>
    <rPh sb="81" eb="83">
      <t>テイキョウ</t>
    </rPh>
    <rPh sb="84" eb="85">
      <t>オコナ</t>
    </rPh>
    <rPh sb="94" eb="97">
      <t>ケイハツヨウ</t>
    </rPh>
    <rPh sb="108" eb="111">
      <t>ショウヒシャ</t>
    </rPh>
    <rPh sb="111" eb="112">
      <t>チョウ</t>
    </rPh>
    <rPh sb="119" eb="121">
      <t>ケイサイ</t>
    </rPh>
    <rPh sb="123" eb="125">
      <t>カツヨウ</t>
    </rPh>
    <rPh sb="126" eb="127">
      <t>ウナガ</t>
    </rPh>
    <phoneticPr fontId="5"/>
  </si>
  <si>
    <t>㈱オーエムシー</t>
    <phoneticPr fontId="5"/>
  </si>
  <si>
    <t>「エシカル・ラボｉｎしずおか」の開催・運営等業務</t>
    <phoneticPr fontId="5"/>
  </si>
  <si>
    <t>㈱サンケイビルテクノ</t>
    <phoneticPr fontId="5"/>
  </si>
  <si>
    <t>㈱ジャッツ</t>
    <phoneticPr fontId="5"/>
  </si>
  <si>
    <t>「エシカル・ラボ　ｉｎ　富山」の開催・運営等業務</t>
    <phoneticPr fontId="5"/>
  </si>
  <si>
    <t>「エシカル・ラボin石川」の運営等業務</t>
    <phoneticPr fontId="5"/>
  </si>
  <si>
    <t>「令和元年度地方消費者フォーラム／エシカル・ラボｉｎひょうご」～運営等支援業務</t>
    <phoneticPr fontId="5"/>
  </si>
  <si>
    <t>「倫理的消費（エシカル消費）」に関する消費者意識調査（調査・集計及び分析）</t>
    <phoneticPr fontId="5"/>
  </si>
  <si>
    <t>㈱インテージリサーチ</t>
    <phoneticPr fontId="5"/>
  </si>
  <si>
    <t>エシカル消費の普及・啓発は、社会的課題である地球温暖化等の問題の解決につながる事業であることから、必要かつ適切な事業であり、優先度も高い。</t>
    <rPh sb="14" eb="17">
      <t>シャカイテキ</t>
    </rPh>
    <rPh sb="17" eb="19">
      <t>カダイ</t>
    </rPh>
    <rPh sb="22" eb="24">
      <t>チキュウ</t>
    </rPh>
    <rPh sb="24" eb="27">
      <t>オンダンカ</t>
    </rPh>
    <rPh sb="27" eb="28">
      <t>トウ</t>
    </rPh>
    <rPh sb="29" eb="31">
      <t>モンダイ</t>
    </rPh>
    <rPh sb="32" eb="34">
      <t>カイケツ</t>
    </rPh>
    <rPh sb="39" eb="41">
      <t>ジギョウ</t>
    </rPh>
    <rPh sb="49" eb="51">
      <t>ヒツヨウ</t>
    </rPh>
    <rPh sb="53" eb="55">
      <t>テキセツ</t>
    </rPh>
    <rPh sb="56" eb="58">
      <t>ジギョウ</t>
    </rPh>
    <rPh sb="62" eb="65">
      <t>ユウセンド</t>
    </rPh>
    <rPh sb="66" eb="67">
      <t>タカ</t>
    </rPh>
    <phoneticPr fontId="5"/>
  </si>
  <si>
    <t>エシカル・ラボの開催については、前年度に年間３回程度実施することを方針として立てた上で、開催規模や開催地等の検討を行っていることから、見込みに見合ったものである。</t>
    <rPh sb="20" eb="22">
      <t>ネンカン</t>
    </rPh>
    <rPh sb="23" eb="24">
      <t>カイ</t>
    </rPh>
    <rPh sb="24" eb="26">
      <t>テイド</t>
    </rPh>
    <rPh sb="26" eb="28">
      <t>ジッシ</t>
    </rPh>
    <rPh sb="33" eb="35">
      <t>ホウシン</t>
    </rPh>
    <rPh sb="38" eb="39">
      <t>タ</t>
    </rPh>
    <rPh sb="41" eb="42">
      <t>ウエ</t>
    </rPh>
    <rPh sb="44" eb="46">
      <t>カイサイ</t>
    </rPh>
    <rPh sb="46" eb="48">
      <t>キボ</t>
    </rPh>
    <rPh sb="49" eb="52">
      <t>カイサイチ</t>
    </rPh>
    <rPh sb="52" eb="53">
      <t>トウ</t>
    </rPh>
    <rPh sb="54" eb="56">
      <t>ケントウ</t>
    </rPh>
    <rPh sb="57" eb="58">
      <t>オコナ</t>
    </rPh>
    <rPh sb="67" eb="69">
      <t>ミコ</t>
    </rPh>
    <rPh sb="71" eb="73">
      <t>ミア</t>
    </rPh>
    <phoneticPr fontId="5"/>
  </si>
  <si>
    <t>エシカル消費の普及・啓発は、持続可能なライフスタイルへの理解を促進し、ひいては、持続可能な社会の実現に寄与することから、国民や社会のニーズを的確に反映している。</t>
    <rPh sb="4" eb="6">
      <t>ショウヒ</t>
    </rPh>
    <rPh sb="7" eb="9">
      <t>フキュウ</t>
    </rPh>
    <rPh sb="10" eb="12">
      <t>ケイハツ</t>
    </rPh>
    <rPh sb="40" eb="42">
      <t>ジゾク</t>
    </rPh>
    <rPh sb="42" eb="44">
      <t>カノウ</t>
    </rPh>
    <rPh sb="45" eb="47">
      <t>シャカイ</t>
    </rPh>
    <rPh sb="48" eb="50">
      <t>ジツゲン</t>
    </rPh>
    <rPh sb="51" eb="53">
      <t>キヨ</t>
    </rPh>
    <rPh sb="60" eb="62">
      <t>コクミン</t>
    </rPh>
    <rPh sb="63" eb="65">
      <t>シャカイ</t>
    </rPh>
    <rPh sb="70" eb="72">
      <t>テキカク</t>
    </rPh>
    <rPh sb="73" eb="75">
      <t>ハンエイ</t>
    </rPh>
    <phoneticPr fontId="5"/>
  </si>
  <si>
    <t>エシカル消費の普及・啓発は、地方公共団体を含む各主体において実施されているものの、エシカル消費の考え方や行動が十分に浸透していない実態を踏まえると、全国的な裾野を広げるという観点から、国として実施すべき事業である。</t>
    <rPh sb="14" eb="16">
      <t>チホウ</t>
    </rPh>
    <rPh sb="16" eb="18">
      <t>コウキョウ</t>
    </rPh>
    <rPh sb="18" eb="20">
      <t>ダンタイ</t>
    </rPh>
    <rPh sb="21" eb="22">
      <t>フク</t>
    </rPh>
    <rPh sb="30" eb="32">
      <t>ジッシ</t>
    </rPh>
    <rPh sb="45" eb="47">
      <t>ショウヒ</t>
    </rPh>
    <rPh sb="48" eb="49">
      <t>カンガ</t>
    </rPh>
    <rPh sb="50" eb="51">
      <t>カタ</t>
    </rPh>
    <rPh sb="52" eb="54">
      <t>コウドウ</t>
    </rPh>
    <rPh sb="55" eb="57">
      <t>ジュウブン</t>
    </rPh>
    <rPh sb="58" eb="60">
      <t>シントウ</t>
    </rPh>
    <rPh sb="65" eb="67">
      <t>ジッタイ</t>
    </rPh>
    <rPh sb="74" eb="77">
      <t>ゼンコクテキ</t>
    </rPh>
    <rPh sb="81" eb="82">
      <t>ヒロ</t>
    </rPh>
    <rPh sb="87" eb="89">
      <t>カンテン</t>
    </rPh>
    <phoneticPr fontId="5"/>
  </si>
  <si>
    <t>-</t>
    <phoneticPr fontId="5"/>
  </si>
  <si>
    <t>7,137,642/2</t>
    <phoneticPr fontId="5"/>
  </si>
  <si>
    <t>15,997,954/3</t>
    <phoneticPr fontId="5"/>
  </si>
  <si>
    <t>351,714/2</t>
    <phoneticPr fontId="5"/>
  </si>
  <si>
    <t>1,203,003/3</t>
    <phoneticPr fontId="5"/>
  </si>
  <si>
    <t>2,164,712/6</t>
    <phoneticPr fontId="5"/>
  </si>
  <si>
    <t>持続可能なライフスタイルへの理解を促進する。</t>
    <phoneticPr fontId="5"/>
  </si>
  <si>
    <t>本事業の成果は、持続可能なライフスタイルへの理解を促進することである。そのため、エシカル消費の普及・啓発活動を行っているが、直接的な因果関係を分析することは難しいことから、定量的に目標を設定することは困難である。</t>
    <phoneticPr fontId="5"/>
  </si>
  <si>
    <t>より多くの消費者へ持続可能なライフスタイルへの理解を促進することとして、エシカル・ラボの来場者数を目標とする。</t>
    <rPh sb="44" eb="46">
      <t>ライジョウ</t>
    </rPh>
    <rPh sb="46" eb="47">
      <t>シャ</t>
    </rPh>
    <rPh sb="47" eb="48">
      <t>スウ</t>
    </rPh>
    <rPh sb="49" eb="51">
      <t>モクヒョウ</t>
    </rPh>
    <phoneticPr fontId="5"/>
  </si>
  <si>
    <t>エシカル消費の普及・啓発に関する事業において、業者に委託して行うものは、原則として一般競争入札を行い、透明性、公平性を図っている。
また、エシカル消費に関連するイベントへの出展や啓発用リーフレットの印刷等、低コストでの啓発活動も実施した。</t>
    <rPh sb="4" eb="6">
      <t>ショウヒ</t>
    </rPh>
    <rPh sb="7" eb="9">
      <t>フキュウ</t>
    </rPh>
    <rPh sb="10" eb="12">
      <t>ケイハツ</t>
    </rPh>
    <rPh sb="13" eb="14">
      <t>カン</t>
    </rPh>
    <rPh sb="16" eb="18">
      <t>ジギョウ</t>
    </rPh>
    <rPh sb="23" eb="25">
      <t>ギョウシャ</t>
    </rPh>
    <rPh sb="26" eb="28">
      <t>イタク</t>
    </rPh>
    <rPh sb="30" eb="31">
      <t>オコナ</t>
    </rPh>
    <rPh sb="36" eb="38">
      <t>ゲンソク</t>
    </rPh>
    <rPh sb="41" eb="43">
      <t>イッパン</t>
    </rPh>
    <rPh sb="43" eb="45">
      <t>キョウソウ</t>
    </rPh>
    <rPh sb="45" eb="47">
      <t>ニュウサツ</t>
    </rPh>
    <rPh sb="48" eb="49">
      <t>オコナ</t>
    </rPh>
    <rPh sb="51" eb="54">
      <t>トウメイセイ</t>
    </rPh>
    <rPh sb="55" eb="58">
      <t>コウヘイセイ</t>
    </rPh>
    <rPh sb="59" eb="60">
      <t>ハカ</t>
    </rPh>
    <phoneticPr fontId="5"/>
  </si>
  <si>
    <t>庁費</t>
    <rPh sb="0" eb="2">
      <t>チョウヒ</t>
    </rPh>
    <phoneticPr fontId="5"/>
  </si>
  <si>
    <t xml:space="preserve">食品ロス削減推進会議開催に関する経費
</t>
    <phoneticPr fontId="5"/>
  </si>
  <si>
    <t>委員等旅費</t>
    <rPh sb="0" eb="2">
      <t>イイン</t>
    </rPh>
    <rPh sb="2" eb="3">
      <t>トウ</t>
    </rPh>
    <rPh sb="3" eb="5">
      <t>リョヒ</t>
    </rPh>
    <phoneticPr fontId="5"/>
  </si>
  <si>
    <t>-</t>
    <phoneticPr fontId="5"/>
  </si>
  <si>
    <t>食品ロス削減推進会議の開催に係る旅費</t>
    <rPh sb="0" eb="2">
      <t>ショクヒン</t>
    </rPh>
    <rPh sb="4" eb="6">
      <t>サクゲン</t>
    </rPh>
    <rPh sb="6" eb="8">
      <t>スイシン</t>
    </rPh>
    <rPh sb="8" eb="10">
      <t>カイギ</t>
    </rPh>
    <rPh sb="11" eb="13">
      <t>カイサイ</t>
    </rPh>
    <rPh sb="14" eb="15">
      <t>カカ</t>
    </rPh>
    <rPh sb="16" eb="18">
      <t>リョヒ</t>
    </rPh>
    <phoneticPr fontId="5"/>
  </si>
  <si>
    <t>-</t>
    <phoneticPr fontId="5"/>
  </si>
  <si>
    <t>委員等手当</t>
    <rPh sb="0" eb="2">
      <t>イイン</t>
    </rPh>
    <rPh sb="2" eb="3">
      <t>トウ</t>
    </rPh>
    <rPh sb="3" eb="5">
      <t>テアテ</t>
    </rPh>
    <phoneticPr fontId="5"/>
  </si>
  <si>
    <t>食品ロス削減推進会議の開催に係る手当</t>
    <rPh sb="0" eb="2">
      <t>ショクヒン</t>
    </rPh>
    <rPh sb="4" eb="6">
      <t>サクゲン</t>
    </rPh>
    <rPh sb="6" eb="8">
      <t>スイシン</t>
    </rPh>
    <rPh sb="8" eb="10">
      <t>カイギ</t>
    </rPh>
    <rPh sb="11" eb="13">
      <t>カイサイ</t>
    </rPh>
    <rPh sb="14" eb="15">
      <t>カカ</t>
    </rPh>
    <rPh sb="16" eb="18">
      <t>テアテ</t>
    </rPh>
    <phoneticPr fontId="5"/>
  </si>
  <si>
    <t>-</t>
    <phoneticPr fontId="5"/>
  </si>
  <si>
    <t>全国の子どもを対象とする食品ロス削減の普及・啓発に係る企画・実施業務</t>
  </si>
  <si>
    <t>（株）太陽美術</t>
    <phoneticPr fontId="5"/>
  </si>
  <si>
    <t>「食べもののムダをなくそうプロジェクト」の啓発チラシ等も印刷・発送・梱包</t>
    <phoneticPr fontId="5"/>
  </si>
  <si>
    <t>（株）スーパーリージョナル</t>
    <phoneticPr fontId="5"/>
  </si>
  <si>
    <t>消費者庁ウェブサイト「［食品ロス削減］～特設サイト制作、サーバの調達・運用</t>
    <phoneticPr fontId="5"/>
  </si>
  <si>
    <t>（株）クロス・マーケティング</t>
    <phoneticPr fontId="5"/>
  </si>
  <si>
    <t>消費者の意識に関する調査</t>
    <rPh sb="0" eb="3">
      <t>ショウヒシャ</t>
    </rPh>
    <rPh sb="4" eb="6">
      <t>イシキ</t>
    </rPh>
    <phoneticPr fontId="5"/>
  </si>
  <si>
    <t>（株）アドブレーン社</t>
    <phoneticPr fontId="5"/>
  </si>
  <si>
    <t>第１４回食育推進全国大会出展に伴うオプション備品のレンタル</t>
    <phoneticPr fontId="5"/>
  </si>
  <si>
    <t>エシカル消費の普及・啓発に当たっては、啓発用動画の作成等、他の手段・方法が考えられるところ、それと比較してエシカルラボの開催については高コストとなるが、エシカル消費についてより多くの消費者に認知してもらうきっかけとしては効果的である。</t>
    <rPh sb="13" eb="14">
      <t>ア</t>
    </rPh>
    <rPh sb="19" eb="22">
      <t>ケイハツヨウ</t>
    </rPh>
    <rPh sb="22" eb="24">
      <t>ドウガ</t>
    </rPh>
    <rPh sb="25" eb="27">
      <t>サクセイ</t>
    </rPh>
    <rPh sb="27" eb="28">
      <t>トウ</t>
    </rPh>
    <rPh sb="29" eb="30">
      <t>ホカ</t>
    </rPh>
    <rPh sb="31" eb="33">
      <t>シュダン</t>
    </rPh>
    <rPh sb="34" eb="36">
      <t>ホウホウ</t>
    </rPh>
    <rPh sb="37" eb="38">
      <t>カンガ</t>
    </rPh>
    <rPh sb="49" eb="51">
      <t>ヒカク</t>
    </rPh>
    <phoneticPr fontId="5"/>
  </si>
  <si>
    <t>委員手当</t>
    <rPh sb="0" eb="2">
      <t>イイン</t>
    </rPh>
    <rPh sb="2" eb="4">
      <t>テアテ</t>
    </rPh>
    <phoneticPr fontId="5"/>
  </si>
  <si>
    <t>全国地方新聞社連合会</t>
    <phoneticPr fontId="5"/>
  </si>
  <si>
    <t>F. 全国地方新聞社連合会</t>
    <phoneticPr fontId="5"/>
  </si>
  <si>
    <t>E.委員等旅費</t>
    <rPh sb="2" eb="4">
      <t>イイン</t>
    </rPh>
    <rPh sb="4" eb="5">
      <t>トウ</t>
    </rPh>
    <rPh sb="5" eb="7">
      <t>リョヒ</t>
    </rPh>
    <phoneticPr fontId="5"/>
  </si>
  <si>
    <t xml:space="preserve">エシカル消費の考え方や行動を定着させる。そのため、平成29年度から令和元年度にかけてエシカル消費の普及啓発イベントである「エシカル・ラボ」を開催し、令和元年度に実施した「エシカル・ラボinひょうご」の来場者アンケートでは９割以上の来場者が「有意義だった」と回答した。
</t>
    <phoneticPr fontId="5"/>
  </si>
  <si>
    <t>上記事業の目的を達成するため、以下の取組を実施。
○地域の活性化や雇用等も含む、人や社会・環境に配慮して自ら考える消費行動、いわゆるエシカル消費に関するイベントを開催
○エシカル消費の普及・啓発に積極的に取り組む団体や事業者等との協働</t>
    <rPh sb="115" eb="117">
      <t>キョウドウ</t>
    </rPh>
    <phoneticPr fontId="5"/>
  </si>
  <si>
    <t>持続可能なライフスタイルへの理解を促進するため、エシカル消費に関する先進的事例の収集やエシカル消費に関するイベントを開催することは重要であり、本事業の実施によって有効な施策を講ずることは、上位施策における目標を達成する上で大きく貢献する。</t>
    <rPh sb="28" eb="30">
      <t>ショウヒ</t>
    </rPh>
    <rPh sb="31" eb="32">
      <t>カン</t>
    </rPh>
    <rPh sb="34" eb="37">
      <t>センシンテキ</t>
    </rPh>
    <rPh sb="37" eb="39">
      <t>ジレイ</t>
    </rPh>
    <rPh sb="40" eb="42">
      <t>シュウシュウ</t>
    </rPh>
    <rPh sb="47" eb="49">
      <t>ショウヒ</t>
    </rPh>
    <rPh sb="50" eb="51">
      <t>カン</t>
    </rPh>
    <rPh sb="58" eb="60">
      <t>カイサイ</t>
    </rPh>
    <rPh sb="65" eb="67">
      <t>ジュウヨウ</t>
    </rPh>
    <rPh sb="71" eb="72">
      <t>ホン</t>
    </rPh>
    <rPh sb="72" eb="74">
      <t>ジギョウ</t>
    </rPh>
    <rPh sb="75" eb="77">
      <t>ジッシ</t>
    </rPh>
    <rPh sb="81" eb="83">
      <t>ユウコウ</t>
    </rPh>
    <rPh sb="84" eb="86">
      <t>シサク</t>
    </rPh>
    <rPh sb="87" eb="88">
      <t>コウ</t>
    </rPh>
    <rPh sb="94" eb="96">
      <t>ジョウイ</t>
    </rPh>
    <rPh sb="96" eb="98">
      <t>シサク</t>
    </rPh>
    <rPh sb="102" eb="104">
      <t>モクヒョウ</t>
    </rPh>
    <rPh sb="105" eb="107">
      <t>タッセイ</t>
    </rPh>
    <rPh sb="109" eb="110">
      <t>ウエ</t>
    </rPh>
    <rPh sb="111" eb="112">
      <t>オオ</t>
    </rPh>
    <rPh sb="114" eb="116">
      <t>コウケン</t>
    </rPh>
    <phoneticPr fontId="5"/>
  </si>
  <si>
    <t>エシカル・ラボの来場者数（延べ人数）</t>
    <rPh sb="8" eb="11">
      <t>ライジョウシャ</t>
    </rPh>
    <rPh sb="11" eb="12">
      <t>スウ</t>
    </rPh>
    <rPh sb="13" eb="14">
      <t>ノ</t>
    </rPh>
    <rPh sb="15" eb="17">
      <t>ニンズウ</t>
    </rPh>
    <phoneticPr fontId="5"/>
  </si>
  <si>
    <t>ニッセイエブロ㈱</t>
    <phoneticPr fontId="5"/>
  </si>
  <si>
    <t>全国の子供を対象とする食品ロス削減の普及・啓発に係る企画・実施業務</t>
    <rPh sb="3" eb="5">
      <t>コドモ</t>
    </rPh>
    <phoneticPr fontId="5"/>
  </si>
  <si>
    <t>引き続き効率的な執行に努めるとともに、より効果的な普及啓発の手段・方法も検討してまいりたい。</t>
    <rPh sb="0" eb="1">
      <t>ヒ</t>
    </rPh>
    <rPh sb="2" eb="3">
      <t>ツヅ</t>
    </rPh>
    <rPh sb="4" eb="7">
      <t>コウリツテキ</t>
    </rPh>
    <rPh sb="8" eb="10">
      <t>シッコウ</t>
    </rPh>
    <rPh sb="11" eb="12">
      <t>ツト</t>
    </rPh>
    <rPh sb="21" eb="24">
      <t>コウカテキ</t>
    </rPh>
    <rPh sb="25" eb="27">
      <t>フキュウ</t>
    </rPh>
    <rPh sb="27" eb="29">
      <t>ケイハツ</t>
    </rPh>
    <rPh sb="30" eb="32">
      <t>シュダン</t>
    </rPh>
    <rPh sb="33" eb="35">
      <t>ホウホウ</t>
    </rPh>
    <rPh sb="36" eb="38">
      <t>ケントウ</t>
    </rPh>
    <phoneticPr fontId="5"/>
  </si>
  <si>
    <t>エシカル消費の普及・啓発に関し、直接的な因果関係の分析が難しく定量的な目標を設定することが難しいということについては理解するが、予算を執行したことに対する効果は判定できるよう努力すべきであり、アウトカム指標として毎年検証できるものを検討されたい。</t>
    <phoneticPr fontId="5"/>
  </si>
  <si>
    <t>課長　𠮷村　紀一郎</t>
    <rPh sb="0" eb="2">
      <t>カチョウ</t>
    </rPh>
    <rPh sb="3" eb="6">
      <t>ヨシムラ</t>
    </rPh>
    <rPh sb="7" eb="10">
      <t>キイチロウ</t>
    </rPh>
    <phoneticPr fontId="5"/>
  </si>
  <si>
    <t>〇適切なアウトカム指標について検討してまいりたい。</t>
    <rPh sb="1" eb="3">
      <t>テキセツ</t>
    </rPh>
    <rPh sb="9" eb="11">
      <t>シヒョウ</t>
    </rPh>
    <rPh sb="15" eb="17">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</si>
</sst>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0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38100</xdr:colOff>
      <xdr:row>742</xdr:row>
      <xdr:rowOff>276226</xdr:rowOff>
    </xdr:from>
    <xdr:to>
      <xdr:col>49</xdr:col>
      <xdr:colOff>361949</xdr:colOff>
      <xdr:row>754</xdr:row>
      <xdr:rowOff>190501</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827143" y="53367748"/>
          <a:ext cx="8275154" cy="3119644"/>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ysClr val="windowText" lastClr="000000"/>
              </a:solidFill>
              <a:effectLst/>
              <a:latin typeface="+mn-lt"/>
              <a:ea typeface="+mn-ea"/>
              <a:cs typeface="+mn-cs"/>
            </a:rPr>
            <a:t>Ａ．</a:t>
          </a:r>
          <a:r>
            <a:rPr kumimoji="1" lang="ja-JP" altLang="en-US" sz="1100">
              <a:solidFill>
                <a:sysClr val="windowText" lastClr="000000"/>
              </a:solidFill>
              <a:effectLst/>
              <a:latin typeface="+mn-lt"/>
              <a:ea typeface="+mn-ea"/>
              <a:cs typeface="+mn-cs"/>
            </a:rPr>
            <a:t>エシカル・ラボ</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２０</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０</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eaLnBrk="1" fontAlgn="auto" latinLnBrk="0" hangingPunct="1"/>
          <a:r>
            <a:rPr kumimoji="1" lang="ja-JP" altLang="en-US" sz="1100">
              <a:solidFill>
                <a:sysClr val="windowText" lastClr="000000"/>
              </a:solidFill>
              <a:effectLst/>
              <a:latin typeface="+mn-lt"/>
              <a:ea typeface="+mn-ea"/>
              <a:cs typeface="+mn-cs"/>
            </a:rPr>
            <a:t>ニツセイエブロ㈱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「エシカル・ラボｉｎ石川」告知用リーフレットとポスターの制作、印刷業務）</a:t>
          </a:r>
          <a:endParaRPr kumimoji="1"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公益社団法人いしかわ環境パートナーシップ県民会議</a:t>
          </a:r>
          <a:r>
            <a:rPr kumimoji="1" lang="ja-JP" altLang="ja-JP" sz="1100">
              <a:solidFill>
                <a:sysClr val="windowText" lastClr="000000"/>
              </a:solidFill>
              <a:effectLst/>
              <a:latin typeface="+mn-lt"/>
              <a:ea typeface="+mn-ea"/>
              <a:cs typeface="+mn-cs"/>
            </a:rPr>
            <a:t>　０．</a:t>
          </a:r>
          <a:r>
            <a:rPr kumimoji="1" lang="ja-JP" altLang="en-US" sz="1100">
              <a:solidFill>
                <a:sysClr val="windowText" lastClr="000000"/>
              </a:solidFill>
              <a:effectLst/>
              <a:latin typeface="+mn-lt"/>
              <a:ea typeface="+mn-ea"/>
              <a:cs typeface="+mn-cs"/>
            </a:rPr>
            <a:t>４</a:t>
          </a:r>
          <a:r>
            <a:rPr kumimoji="1" lang="ja-JP" altLang="ja-JP" sz="1100">
              <a:solidFill>
                <a:sysClr val="windowText" lastClr="000000"/>
              </a:solidFill>
              <a:effectLst/>
              <a:latin typeface="+mn-lt"/>
              <a:ea typeface="+mn-ea"/>
              <a:cs typeface="+mn-cs"/>
            </a:rPr>
            <a:t>百万円（</a:t>
          </a:r>
          <a:r>
            <a:rPr kumimoji="1" lang="ja-JP" altLang="en-US" sz="1100">
              <a:solidFill>
                <a:sysClr val="windowText" lastClr="000000"/>
              </a:solidFill>
              <a:effectLst/>
              <a:latin typeface="+mn-lt"/>
              <a:ea typeface="+mn-ea"/>
              <a:cs typeface="+mn-cs"/>
            </a:rPr>
            <a:t>「エシカル・ラボｉｎ石川」の開催に伴う会場使用料</a:t>
          </a:r>
          <a:r>
            <a:rPr kumimoji="1"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オーエムシー　　　　　　　</a:t>
          </a:r>
          <a:r>
            <a:rPr kumimoji="1" lang="ja-JP" altLang="en-US"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２．</a:t>
          </a:r>
          <a:r>
            <a:rPr kumimoji="1" lang="ja-JP" altLang="en-US" sz="1100">
              <a:solidFill>
                <a:sysClr val="windowText" lastClr="000000"/>
              </a:solidFill>
              <a:effectLst/>
              <a:latin typeface="+mn-lt"/>
              <a:ea typeface="+mn-ea"/>
              <a:cs typeface="+mn-cs"/>
            </a:rPr>
            <a:t>８</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一般競争（最低）</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　（「エシカル・ラボｉｎ</a:t>
          </a:r>
          <a:r>
            <a:rPr kumimoji="1" lang="ja-JP" altLang="en-US" sz="1100">
              <a:solidFill>
                <a:sysClr val="windowText" lastClr="000000"/>
              </a:solidFill>
              <a:effectLst/>
              <a:latin typeface="+mn-lt"/>
              <a:ea typeface="+mn-ea"/>
              <a:cs typeface="+mn-cs"/>
            </a:rPr>
            <a:t>石川</a:t>
          </a:r>
          <a:r>
            <a:rPr kumimoji="1" lang="ja-JP" altLang="ja-JP" sz="1100">
              <a:solidFill>
                <a:sysClr val="windowText" lastClr="000000"/>
              </a:solidFill>
              <a:effectLst/>
              <a:latin typeface="+mn-lt"/>
              <a:ea typeface="+mn-ea"/>
              <a:cs typeface="+mn-cs"/>
            </a:rPr>
            <a:t>」の運営等</a:t>
          </a:r>
          <a:r>
            <a:rPr kumimoji="1" lang="ja-JP" altLang="en-US" sz="1100">
              <a:solidFill>
                <a:sysClr val="windowText" lastClr="000000"/>
              </a:solidFill>
              <a:effectLst/>
              <a:latin typeface="+mn-lt"/>
              <a:ea typeface="+mn-ea"/>
              <a:cs typeface="+mn-cs"/>
            </a:rPr>
            <a:t>業務</a:t>
          </a:r>
          <a:r>
            <a:rPr kumimoji="1"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㈱太陽美術　　　　　　　　　　　　　</a:t>
          </a:r>
          <a:r>
            <a:rPr kumimoji="1" lang="ja-JP" altLang="en-US"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「エシカル・ラボｉｎひょうご」のリーフレット及びポスター印刷等業務</a:t>
          </a:r>
          <a:r>
            <a:rPr kumimoji="1"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㈱オーエムシー　　　　　　　　　　　</a:t>
          </a:r>
          <a:r>
            <a:rPr kumimoji="1" lang="ja-JP" altLang="en-US" sz="1100">
              <a:solidFill>
                <a:sysClr val="windowText" lastClr="000000"/>
              </a:solidFill>
              <a:effectLst/>
              <a:latin typeface="+mn-lt"/>
              <a:ea typeface="+mn-ea"/>
              <a:cs typeface="+mn-cs"/>
            </a:rPr>
            <a:t>７</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４</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一般競争（最低）</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「令和元年度地方消費者フォーラム／エシカル・ラボｉｎひょうご」～運営等支援業務</a:t>
          </a:r>
          <a:r>
            <a:rPr kumimoji="1"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eaLnBrk="1" fontAlgn="auto" latinLnBrk="0" hangingPunct="1"/>
          <a:r>
            <a:rPr kumimoji="1" lang="ja-JP" altLang="ja-JP" sz="1100">
              <a:solidFill>
                <a:sysClr val="windowText" lastClr="000000"/>
              </a:solidFill>
              <a:effectLst/>
              <a:latin typeface="+mn-lt"/>
              <a:ea typeface="+mn-ea"/>
              <a:cs typeface="+mn-cs"/>
            </a:rPr>
            <a:t>㈱イベント・ハーツ　　　　　　　　　</a:t>
          </a:r>
          <a:r>
            <a:rPr kumimoji="1" lang="ja-JP" altLang="en-US"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５</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「エシカル・ラボｉｎひょうご」会場レイアウト作成と会場案内図作成と印刷業務）</a:t>
          </a:r>
          <a:endParaRPr kumimoji="1"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サンケイビルテクノ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４</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８</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一般競争（最低）</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「エシカル・ラボｉｎしずおか」の開催・運営等業務</a:t>
          </a:r>
          <a:r>
            <a:rPr kumimoji="1" lang="ja-JP" altLang="ja-JP" sz="1100">
              <a:solidFill>
                <a:sysClr val="windowText" lastClr="000000"/>
              </a:solidFill>
              <a:effectLst/>
              <a:latin typeface="+mn-lt"/>
              <a:ea typeface="+mn-ea"/>
              <a:cs typeface="+mn-cs"/>
            </a:rPr>
            <a:t>）</a:t>
          </a:r>
          <a:endParaRPr lang="ja-JP" altLang="ja-JP" sz="1050">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㈱サンケイビルテクノ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エシカル・ラボ当日配布用パンフレットと告知用リーフレット・ポスターの作成・印刷</a:t>
          </a:r>
          <a:r>
            <a:rPr kumimoji="1" lang="ja-JP" altLang="ja-JP" sz="1100">
              <a:solidFill>
                <a:sysClr val="windowText" lastClr="000000"/>
              </a:solidFill>
              <a:effectLst/>
              <a:latin typeface="+mn-lt"/>
              <a:ea typeface="+mn-ea"/>
              <a:cs typeface="+mn-cs"/>
            </a:rPr>
            <a:t>）</a:t>
          </a:r>
          <a:endParaRPr lang="ja-JP" altLang="ja-JP" sz="1050">
            <a:solidFill>
              <a:sysClr val="windowText" lastClr="000000"/>
            </a:solidFill>
            <a:effectLst/>
          </a:endParaRPr>
        </a:p>
        <a:p>
          <a:pPr eaLnBrk="1" fontAlgn="auto" latinLnBrk="0" hangingPunct="1"/>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ジャッツ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一般競争（最低）</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　ｉｎ　富山」の開催・運営等業務</a:t>
          </a:r>
          <a:r>
            <a:rPr kumimoji="1" lang="ja-JP" altLang="ja-JP" sz="1100">
              <a:solidFill>
                <a:sysClr val="windowText" lastClr="000000"/>
              </a:solidFill>
              <a:effectLst/>
              <a:latin typeface="+mn-lt"/>
              <a:ea typeface="+mn-ea"/>
              <a:cs typeface="+mn-cs"/>
            </a:rPr>
            <a:t>）</a:t>
          </a:r>
          <a:endParaRPr lang="ja-JP" altLang="ja-JP" sz="1050">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㈱ジャッツ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９</a:t>
          </a:r>
          <a:r>
            <a:rPr kumimoji="1" lang="ja-JP" altLang="ja-JP" sz="1100">
              <a:solidFill>
                <a:sysClr val="windowText" lastClr="000000"/>
              </a:solidFill>
              <a:effectLst/>
              <a:latin typeface="+mn-lt"/>
              <a:ea typeface="+mn-ea"/>
              <a:cs typeface="+mn-cs"/>
            </a:rPr>
            <a:t>百万円</a:t>
          </a:r>
          <a:r>
            <a:rPr kumimoji="1" lang="ja-JP" altLang="en-US" sz="1100">
              <a:solidFill>
                <a:sysClr val="windowText" lastClr="000000"/>
              </a:solidFill>
              <a:effectLst/>
              <a:latin typeface="+mn-lt"/>
              <a:ea typeface="+mn-ea"/>
              <a:cs typeface="+mn-cs"/>
            </a:rPr>
            <a:t>（「エシカル・ラボ　ｉｎ　富山」の開催・運営等業務の契約解除に伴う負担行為減</a:t>
          </a:r>
          <a:r>
            <a:rPr kumimoji="1" lang="ja-JP" altLang="ja-JP" sz="1100">
              <a:solidFill>
                <a:sysClr val="windowText" lastClr="000000"/>
              </a:solidFill>
              <a:effectLst/>
              <a:latin typeface="+mn-lt"/>
              <a:ea typeface="+mn-ea"/>
              <a:cs typeface="+mn-cs"/>
            </a:rPr>
            <a:t>）</a:t>
          </a:r>
          <a:endParaRPr lang="ja-JP" altLang="ja-JP" sz="1050">
            <a:solidFill>
              <a:sysClr val="windowText" lastClr="000000"/>
            </a:solidFill>
            <a:effectLst/>
          </a:endParaRPr>
        </a:p>
        <a:p>
          <a:pPr eaLnBrk="1" fontAlgn="auto" latinLnBrk="0" hangingPunct="1"/>
          <a:r>
            <a:rPr lang="ja-JP" altLang="en-US" sz="1050">
              <a:solidFill>
                <a:sysClr val="windowText" lastClr="000000"/>
              </a:solidFill>
              <a:effectLst/>
            </a:rPr>
            <a:t>職員旅費　</a:t>
          </a:r>
          <a:r>
            <a:rPr lang="ja-JP" altLang="en-US" sz="1050" baseline="0">
              <a:solidFill>
                <a:sysClr val="windowText" lastClr="000000"/>
              </a:solidFill>
              <a:effectLst/>
            </a:rPr>
            <a:t> 　</a:t>
          </a:r>
          <a:r>
            <a:rPr lang="ja-JP" altLang="en-US" sz="1050">
              <a:solidFill>
                <a:sysClr val="windowText" lastClr="000000"/>
              </a:solidFill>
              <a:effectLst/>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６</a:t>
          </a:r>
          <a:r>
            <a:rPr kumimoji="1" lang="ja-JP" altLang="ja-JP" sz="1100">
              <a:solidFill>
                <a:sysClr val="windowText" lastClr="000000"/>
              </a:solidFill>
              <a:effectLst/>
              <a:latin typeface="+mn-lt"/>
              <a:ea typeface="+mn-ea"/>
              <a:cs typeface="+mn-cs"/>
            </a:rPr>
            <a:t>百万円</a:t>
          </a:r>
          <a:endParaRPr lang="en-US" altLang="ja-JP" sz="1050">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ysClr val="windowText" lastClr="000000"/>
              </a:solidFill>
              <a:effectLst/>
              <a:latin typeface="+mn-lt"/>
              <a:ea typeface="+mn-ea"/>
              <a:cs typeface="+mn-cs"/>
            </a:rPr>
            <a:t>委員等旅費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６</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eaLnBrk="1" fontAlgn="auto" latinLnBrk="0" hangingPunct="1"/>
          <a:endParaRPr lang="en-US" altLang="ja-JP" sz="1050">
            <a:solidFill>
              <a:sysClr val="windowText" lastClr="000000"/>
            </a:solidFill>
            <a:effectLst/>
          </a:endParaRPr>
        </a:p>
        <a:p>
          <a:pPr eaLnBrk="1" fontAlgn="auto" latinLnBrk="0" hangingPunct="1"/>
          <a:endParaRPr lang="en-US" altLang="ja-JP" sz="1050">
            <a:solidFill>
              <a:sysClr val="windowText" lastClr="000000"/>
            </a:solidFill>
            <a:effectLst/>
          </a:endParaRPr>
        </a:p>
      </xdr:txBody>
    </xdr:sp>
    <xdr:clientData/>
  </xdr:twoCellAnchor>
  <xdr:twoCellAnchor>
    <xdr:from>
      <xdr:col>7</xdr:col>
      <xdr:colOff>66261</xdr:colOff>
      <xdr:row>742</xdr:row>
      <xdr:rowOff>221456</xdr:rowOff>
    </xdr:from>
    <xdr:to>
      <xdr:col>7</xdr:col>
      <xdr:colOff>83350</xdr:colOff>
      <xdr:row>773</xdr:row>
      <xdr:rowOff>8283</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flipH="1">
          <a:off x="1457739" y="53312978"/>
          <a:ext cx="17089" cy="1224387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741</xdr:row>
      <xdr:rowOff>0</xdr:rowOff>
    </xdr:from>
    <xdr:to>
      <xdr:col>17</xdr:col>
      <xdr:colOff>49666</xdr:colOff>
      <xdr:row>742</xdr:row>
      <xdr:rowOff>194403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400175" y="7121842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６０</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４</a:t>
          </a:r>
          <a:r>
            <a:rPr kumimoji="1" lang="ja-JP" altLang="en-US" sz="1050">
              <a:solidFill>
                <a:sysClr val="windowText" lastClr="000000"/>
              </a:solidFill>
            </a:rPr>
            <a:t>百万円</a:t>
          </a:r>
        </a:p>
      </xdr:txBody>
    </xdr:sp>
    <xdr:clientData/>
  </xdr:twoCellAnchor>
  <xdr:twoCellAnchor>
    <xdr:from>
      <xdr:col>7</xdr:col>
      <xdr:colOff>71437</xdr:colOff>
      <xdr:row>747</xdr:row>
      <xdr:rowOff>249908</xdr:rowOff>
    </xdr:from>
    <xdr:to>
      <xdr:col>9</xdr:col>
      <xdr:colOff>50315</xdr:colOff>
      <xdr:row>747</xdr:row>
      <xdr:rowOff>257175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1471612" y="58981058"/>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90418</xdr:colOff>
      <xdr:row>754</xdr:row>
      <xdr:rowOff>279540</xdr:rowOff>
    </xdr:from>
    <xdr:to>
      <xdr:col>49</xdr:col>
      <xdr:colOff>322120</xdr:colOff>
      <xdr:row>755</xdr:row>
      <xdr:rowOff>159947</xdr:rowOff>
    </xdr:to>
    <xdr:sp macro="" textlink="">
      <xdr:nvSpPr>
        <xdr:cNvPr id="11" name="大かっこ 10"/>
        <xdr:cNvSpPr/>
      </xdr:nvSpPr>
      <xdr:spPr>
        <a:xfrm>
          <a:off x="8240505" y="56576431"/>
          <a:ext cx="1821963" cy="23655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t>エシカル・ラボの開催</a:t>
          </a:r>
          <a:endParaRPr lang="ja-JP" altLang="ja-JP">
            <a:solidFill>
              <a:sysClr val="windowText" lastClr="000000"/>
            </a:solidFill>
            <a:effectLst/>
          </a:endParaRPr>
        </a:p>
      </xdr:txBody>
    </xdr:sp>
    <xdr:clientData/>
  </xdr:twoCellAnchor>
  <xdr:twoCellAnchor>
    <xdr:from>
      <xdr:col>7</xdr:col>
      <xdr:colOff>84666</xdr:colOff>
      <xdr:row>758</xdr:row>
      <xdr:rowOff>494565</xdr:rowOff>
    </xdr:from>
    <xdr:to>
      <xdr:col>8</xdr:col>
      <xdr:colOff>182217</xdr:colOff>
      <xdr:row>758</xdr:row>
      <xdr:rowOff>505239</xdr:rowOff>
    </xdr:to>
    <xdr:cxnSp macro="">
      <xdr:nvCxnSpPr>
        <xdr:cNvPr id="12" name="直線矢印コネクタ 11"/>
        <xdr:cNvCxnSpPr/>
      </xdr:nvCxnSpPr>
      <xdr:spPr>
        <a:xfrm>
          <a:off x="1476144" y="58530804"/>
          <a:ext cx="296334" cy="1067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34569</xdr:colOff>
      <xdr:row>755</xdr:row>
      <xdr:rowOff>293066</xdr:rowOff>
    </xdr:from>
    <xdr:to>
      <xdr:col>49</xdr:col>
      <xdr:colOff>391225</xdr:colOff>
      <xdr:row>759</xdr:row>
      <xdr:rowOff>604631</xdr:rowOff>
    </xdr:to>
    <xdr:sp macro="" textlink="">
      <xdr:nvSpPr>
        <xdr:cNvPr id="13" name="テキスト ボックス 12"/>
        <xdr:cNvSpPr txBox="1"/>
      </xdr:nvSpPr>
      <xdr:spPr>
        <a:xfrm>
          <a:off x="1823612" y="56946109"/>
          <a:ext cx="8307961" cy="247332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ysClr val="windowText" lastClr="000000"/>
              </a:solidFill>
            </a:rPr>
            <a:t>Ｂ．エシカル消費に関連するイベント　２．１百万円</a:t>
          </a:r>
          <a:endParaRPr kumimoji="1" lang="en-US" altLang="ja-JP" sz="1100">
            <a:solidFill>
              <a:sysClr val="windowText" lastClr="000000"/>
            </a:solidFill>
          </a:endParaRPr>
        </a:p>
        <a:p>
          <a:pPr eaLnBrk="1" fontAlgn="auto" latinLnBrk="0" hangingPunct="1"/>
          <a:r>
            <a:rPr kumimoji="1" lang="ja-JP" altLang="ja-JP" sz="1100">
              <a:solidFill>
                <a:sysClr val="windowText" lastClr="000000"/>
              </a:solidFill>
              <a:effectLst/>
              <a:latin typeface="+mn-lt"/>
              <a:ea typeface="+mn-ea"/>
              <a:cs typeface="+mn-cs"/>
            </a:rPr>
            <a:t>㈱イベント・ハーツ　　　　　　　　　　０．９百万円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（小中学生を対象とした「エシカル消費」普及啓発ワークショップ運営支援業務）</a:t>
          </a:r>
          <a:endParaRPr kumimoji="1" lang="en-US" altLang="ja-JP" sz="1100">
            <a:solidFill>
              <a:sysClr val="windowText" lastClr="000000"/>
            </a:solidFill>
            <a:effectLst/>
            <a:latin typeface="+mn-lt"/>
            <a:ea typeface="+mn-ea"/>
            <a:cs typeface="+mn-cs"/>
          </a:endParaRPr>
        </a:p>
        <a:p>
          <a:pPr eaLnBrk="1" fontAlgn="auto" latinLnBrk="0" hangingPunct="1"/>
          <a:r>
            <a:rPr kumimoji="1" lang="ja-JP" altLang="ja-JP" sz="1100">
              <a:solidFill>
                <a:sysClr val="windowText" lastClr="000000"/>
              </a:solidFill>
              <a:effectLst/>
              <a:latin typeface="+mn-lt"/>
              <a:ea typeface="+mn-ea"/>
              <a:cs typeface="+mn-cs"/>
            </a:rPr>
            <a:t>㈱日本経済新聞社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０．７百万円（「エコプロ２０１９～持続可能な社会の実現に向けて」展示会に～展示ブースの借上げ）</a:t>
          </a:r>
          <a:endParaRPr lang="ja-JP" altLang="ja-JP" sz="1050">
            <a:solidFill>
              <a:sysClr val="windowText" lastClr="000000"/>
            </a:solidFill>
            <a:effectLst/>
          </a:endParaRPr>
        </a:p>
        <a:p>
          <a:pPr eaLnBrk="1" fontAlgn="auto" latinLnBrk="0" hangingPunct="1"/>
          <a:r>
            <a:rPr kumimoji="1" lang="ja-JP" altLang="ja-JP" sz="1100">
              <a:solidFill>
                <a:sysClr val="windowText" lastClr="000000"/>
              </a:solidFill>
              <a:effectLst/>
              <a:latin typeface="+mn-lt"/>
              <a:ea typeface="+mn-ea"/>
              <a:cs typeface="+mn-cs"/>
            </a:rPr>
            <a:t>㈱日経イベント・プロ　　　　　　　　</a:t>
          </a:r>
          <a:r>
            <a:rPr kumimoji="1" lang="en-US" altLang="ja-JP" sz="1100">
              <a:solidFill>
                <a:sysClr val="windowText" lastClr="000000"/>
              </a:solidFill>
              <a:effectLst/>
              <a:latin typeface="+mn-lt"/>
              <a:ea typeface="+mn-ea"/>
              <a:cs typeface="+mn-cs"/>
            </a:rPr>
            <a:t> </a:t>
          </a:r>
          <a:r>
            <a:rPr kumimoji="1" lang="en-US" altLang="ja-JP"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０．２百万円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（「エコプロ２０１９～持続可能な社会の実現に向けて」展示会に伴う</a:t>
          </a:r>
          <a:r>
            <a:rPr kumimoji="1" lang="ja-JP" altLang="en-US" sz="1100">
              <a:solidFill>
                <a:sysClr val="windowText" lastClr="000000"/>
              </a:solidFill>
              <a:effectLst/>
              <a:latin typeface="+mn-lt"/>
              <a:ea typeface="+mn-ea"/>
              <a:cs typeface="+mn-cs"/>
            </a:rPr>
            <a:t>会場</a:t>
          </a:r>
          <a:r>
            <a:rPr kumimoji="1" lang="ja-JP" altLang="ja-JP" sz="1100">
              <a:solidFill>
                <a:sysClr val="windowText" lastClr="000000"/>
              </a:solidFill>
              <a:effectLst/>
              <a:latin typeface="+mn-lt"/>
              <a:ea typeface="+mn-ea"/>
              <a:cs typeface="+mn-cs"/>
            </a:rPr>
            <a:t>備品レンタル）</a:t>
          </a:r>
          <a:endParaRPr kumimoji="1" lang="en-US" altLang="ja-JP" sz="1100">
            <a:solidFill>
              <a:sysClr val="windowText" lastClr="000000"/>
            </a:solidFill>
            <a:effectLst/>
            <a:latin typeface="+mn-lt"/>
            <a:ea typeface="+mn-ea"/>
            <a:cs typeface="+mn-cs"/>
          </a:endParaRPr>
        </a:p>
        <a:p>
          <a:pPr eaLnBrk="1" fontAlgn="auto" latinLnBrk="0" hangingPunct="1"/>
          <a:r>
            <a:rPr lang="ja-JP" altLang="ja-JP" sz="1100">
              <a:solidFill>
                <a:sysClr val="windowText" lastClr="000000"/>
              </a:solidFill>
              <a:effectLst/>
              <a:latin typeface="+mn-lt"/>
              <a:ea typeface="+mn-ea"/>
              <a:cs typeface="+mn-cs"/>
            </a:rPr>
            <a:t>公益財団法人　消費者教育支援センター</a:t>
          </a:r>
          <a:r>
            <a:rPr lang="ja-JP" altLang="ja-JP"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０．０百万円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（マークでカルテットの購入（エコプロ２０１９出展における</a:t>
          </a:r>
          <a:r>
            <a:rPr kumimoji="1" lang="ja-JP" altLang="en-US" sz="1100">
              <a:solidFill>
                <a:sysClr val="windowText" lastClr="000000"/>
              </a:solidFill>
              <a:effectLst/>
              <a:latin typeface="+mn-lt"/>
              <a:ea typeface="+mn-ea"/>
              <a:cs typeface="+mn-cs"/>
            </a:rPr>
            <a:t>ワーク</a:t>
          </a:r>
          <a:r>
            <a:rPr kumimoji="1" lang="ja-JP" altLang="ja-JP" sz="1100">
              <a:solidFill>
                <a:sysClr val="windowText" lastClr="000000"/>
              </a:solidFill>
              <a:effectLst/>
              <a:latin typeface="+mn-lt"/>
              <a:ea typeface="+mn-ea"/>
              <a:cs typeface="+mn-cs"/>
            </a:rPr>
            <a:t>ショップ等の資材））</a:t>
          </a:r>
          <a:endParaRPr lang="ja-JP" altLang="ja-JP" sz="1050">
            <a:solidFill>
              <a:sysClr val="windowText" lastClr="000000"/>
            </a:solidFill>
            <a:effectLst/>
          </a:endParaRPr>
        </a:p>
        <a:p>
          <a:pPr eaLnBrk="1" fontAlgn="auto" latinLnBrk="0" hangingPunct="1"/>
          <a:r>
            <a:rPr lang="ja-JP" altLang="ja-JP" sz="1100">
              <a:solidFill>
                <a:sysClr val="windowText" lastClr="000000"/>
              </a:solidFill>
              <a:effectLst/>
              <a:latin typeface="+mn-lt"/>
              <a:ea typeface="+mn-ea"/>
              <a:cs typeface="+mn-cs"/>
            </a:rPr>
            <a:t>西桜印刷㈱　　　　　　　　　　　　　</a:t>
          </a:r>
          <a:r>
            <a:rPr lang="ja-JP" altLang="en-US"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０．０百万円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（エコプロ２０１９出展に係る説明用パネルの印刷）</a:t>
          </a:r>
          <a:endParaRPr kumimoji="1"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ysClr val="windowText" lastClr="000000"/>
              </a:solidFill>
              <a:effectLst/>
              <a:latin typeface="+mn-lt"/>
              <a:ea typeface="+mn-ea"/>
              <a:cs typeface="+mn-cs"/>
            </a:rPr>
            <a:t>㈱アキュラホーム　　　　　　　　　 </a:t>
          </a:r>
          <a:r>
            <a:rPr lang="ja-JP" altLang="en-US" sz="1100">
              <a:solidFill>
                <a:sysClr val="windowText" lastClr="000000"/>
              </a:solidFill>
              <a:effectLst/>
              <a:latin typeface="+mn-lt"/>
              <a:ea typeface="+mn-ea"/>
              <a:cs typeface="+mn-cs"/>
            </a:rPr>
            <a:t>　</a:t>
          </a:r>
          <a:r>
            <a:rPr lang="en-US" altLang="ja-JP" sz="1100" baseline="0">
              <a:solidFill>
                <a:sysClr val="windowText" lastClr="000000"/>
              </a:solidFill>
              <a:effectLst/>
              <a:latin typeface="+mn-lt"/>
              <a:ea typeface="+mn-ea"/>
              <a:cs typeface="+mn-cs"/>
            </a:rPr>
            <a:t> </a:t>
          </a:r>
          <a:r>
            <a:rPr lang="ja-JP" altLang="ja-JP" sz="1100">
              <a:solidFill>
                <a:sysClr val="windowText" lastClr="000000"/>
              </a:solidFill>
              <a:effectLst/>
              <a:latin typeface="+mn-lt"/>
              <a:ea typeface="+mn-ea"/>
              <a:cs typeface="+mn-cs"/>
            </a:rPr>
            <a:t>０</a:t>
          </a:r>
          <a:r>
            <a:rPr kumimoji="1" lang="ja-JP" altLang="ja-JP" sz="1100">
              <a:solidFill>
                <a:sysClr val="windowText" lastClr="000000"/>
              </a:solidFill>
              <a:effectLst/>
              <a:latin typeface="+mn-lt"/>
              <a:ea typeface="+mn-ea"/>
              <a:cs typeface="+mn-cs"/>
            </a:rPr>
            <a:t>．０百万円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（エコプロ２０１９出展におけるワークショップ等の資材（木のストロー等</a:t>
          </a:r>
          <a:r>
            <a:rPr kumimoji="1" lang="ja-JP" altLang="en-US" sz="1100">
              <a:solidFill>
                <a:sysClr val="windowText" lastClr="000000"/>
              </a:solidFill>
              <a:effectLst/>
              <a:latin typeface="+mn-lt"/>
              <a:ea typeface="+mn-ea"/>
              <a:cs typeface="+mn-cs"/>
            </a:rPr>
            <a:t>）の</a:t>
          </a:r>
          <a:r>
            <a:rPr kumimoji="1" lang="ja-JP" altLang="ja-JP" sz="1100">
              <a:solidFill>
                <a:sysClr val="windowText" lastClr="000000"/>
              </a:solidFill>
              <a:effectLst/>
              <a:latin typeface="+mn-lt"/>
              <a:ea typeface="+mn-ea"/>
              <a:cs typeface="+mn-cs"/>
            </a:rPr>
            <a:t>購入）</a:t>
          </a:r>
          <a:endParaRPr kumimoji="1"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ysClr val="windowText" lastClr="000000"/>
              </a:solidFill>
              <a:effectLst/>
              <a:latin typeface="+mn-lt"/>
              <a:ea typeface="+mn-ea"/>
              <a:cs typeface="+mn-cs"/>
            </a:rPr>
            <a:t>職員旅費　</a:t>
          </a:r>
          <a:r>
            <a:rPr lang="ja-JP" altLang="ja-JP" sz="1100" baseline="0">
              <a:solidFill>
                <a:sysClr val="windowText" lastClr="000000"/>
              </a:solidFill>
              <a:effectLst/>
              <a:latin typeface="+mn-lt"/>
              <a:ea typeface="+mn-ea"/>
              <a:cs typeface="+mn-cs"/>
            </a:rPr>
            <a:t> 　</a:t>
          </a:r>
          <a:r>
            <a:rPr lang="ja-JP" altLang="ja-JP" sz="1100">
              <a:solidFill>
                <a:sysClr val="windowText" lastClr="000000"/>
              </a:solidFill>
              <a:effectLst/>
              <a:latin typeface="+mn-lt"/>
              <a:ea typeface="+mn-ea"/>
              <a:cs typeface="+mn-cs"/>
            </a:rPr>
            <a:t>　　　　　　　　　　　　　</a:t>
          </a:r>
          <a:r>
            <a:rPr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委員等</a:t>
          </a:r>
          <a:r>
            <a:rPr lang="ja-JP" altLang="ja-JP" sz="1100">
              <a:solidFill>
                <a:sysClr val="windowText" lastClr="000000"/>
              </a:solidFill>
              <a:effectLst/>
              <a:latin typeface="+mn-lt"/>
              <a:ea typeface="+mn-ea"/>
              <a:cs typeface="+mn-cs"/>
            </a:rPr>
            <a:t>旅費　</a:t>
          </a:r>
          <a:r>
            <a:rPr lang="ja-JP" altLang="ja-JP" sz="1100" baseline="0">
              <a:solidFill>
                <a:sysClr val="windowText" lastClr="000000"/>
              </a:solidFill>
              <a:effectLst/>
              <a:latin typeface="+mn-lt"/>
              <a:ea typeface="+mn-ea"/>
              <a:cs typeface="+mn-cs"/>
            </a:rPr>
            <a:t> 　</a:t>
          </a:r>
          <a:r>
            <a:rPr lang="en-US" altLang="ja-JP" sz="1100" baseline="0">
              <a:solidFill>
                <a:sysClr val="windowText" lastClr="000000"/>
              </a:solidFill>
              <a:effectLst/>
              <a:latin typeface="+mn-lt"/>
              <a:ea typeface="+mn-ea"/>
              <a:cs typeface="+mn-cs"/>
            </a:rPr>
            <a:t> </a:t>
          </a:r>
          <a:r>
            <a:rPr lang="ja-JP" altLang="ja-JP" sz="1100">
              <a:solidFill>
                <a:sysClr val="windowText" lastClr="000000"/>
              </a:solidFill>
              <a:effectLst/>
              <a:latin typeface="+mn-lt"/>
              <a:ea typeface="+mn-ea"/>
              <a:cs typeface="+mn-cs"/>
            </a:rPr>
            <a:t>　　　　　　　　　　　</a:t>
          </a:r>
          <a:r>
            <a:rPr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０</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eaLnBrk="1" fontAlgn="auto" latinLnBrk="0" hangingPunct="1"/>
          <a:endParaRPr lang="ja-JP" altLang="ja-JP" sz="1050">
            <a:solidFill>
              <a:sysClr val="windowText" lastClr="000000"/>
            </a:solidFill>
            <a:effectLst/>
          </a:endParaRPr>
        </a:p>
        <a:p>
          <a:pPr eaLnBrk="1" fontAlgn="auto" latinLnBrk="0" hangingPunct="1"/>
          <a:endParaRPr lang="ja-JP" altLang="ja-JP" sz="1050">
            <a:solidFill>
              <a:sysClr val="windowText" lastClr="000000"/>
            </a:solidFill>
            <a:effectLst/>
          </a:endParaRPr>
        </a:p>
        <a:p>
          <a:pPr eaLnBrk="1" fontAlgn="auto" latinLnBrk="0" hangingPunct="1"/>
          <a:endParaRPr lang="ja-JP" altLang="ja-JP" sz="1050">
            <a:solidFill>
              <a:sysClr val="windowText" lastClr="000000"/>
            </a:solidFill>
            <a:effectLst/>
          </a:endParaRPr>
        </a:p>
      </xdr:txBody>
    </xdr:sp>
    <xdr:clientData/>
  </xdr:twoCellAnchor>
  <xdr:twoCellAnchor>
    <xdr:from>
      <xdr:col>35</xdr:col>
      <xdr:colOff>114300</xdr:colOff>
      <xdr:row>759</xdr:row>
      <xdr:rowOff>661479</xdr:rowOff>
    </xdr:from>
    <xdr:to>
      <xdr:col>49</xdr:col>
      <xdr:colOff>337801</xdr:colOff>
      <xdr:row>760</xdr:row>
      <xdr:rowOff>140989</xdr:rowOff>
    </xdr:to>
    <xdr:sp macro="" textlink="">
      <xdr:nvSpPr>
        <xdr:cNvPr id="14" name="大かっこ 13"/>
        <xdr:cNvSpPr/>
      </xdr:nvSpPr>
      <xdr:spPr>
        <a:xfrm>
          <a:off x="7115175" y="57525729"/>
          <a:ext cx="3023851" cy="26056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en-US">
              <a:solidFill>
                <a:sysClr val="windowText" lastClr="000000"/>
              </a:solidFill>
              <a:effectLst/>
            </a:rPr>
            <a:t>エシカル消費に関連するイベントへの参画</a:t>
          </a:r>
          <a:endParaRPr lang="ja-JP" altLang="ja-JP">
            <a:solidFill>
              <a:sysClr val="windowText" lastClr="000000"/>
            </a:solidFill>
            <a:effectLst/>
          </a:endParaRPr>
        </a:p>
      </xdr:txBody>
    </xdr:sp>
    <xdr:clientData/>
  </xdr:twoCellAnchor>
  <xdr:twoCellAnchor>
    <xdr:from>
      <xdr:col>7</xdr:col>
      <xdr:colOff>92950</xdr:colOff>
      <xdr:row>761</xdr:row>
      <xdr:rowOff>16796</xdr:rowOff>
    </xdr:from>
    <xdr:to>
      <xdr:col>9</xdr:col>
      <xdr:colOff>18006</xdr:colOff>
      <xdr:row>761</xdr:row>
      <xdr:rowOff>30715</xdr:rowOff>
    </xdr:to>
    <xdr:cxnSp macro="">
      <xdr:nvCxnSpPr>
        <xdr:cNvPr id="18" name="直線矢印コネクタ 17"/>
        <xdr:cNvCxnSpPr>
          <a:endCxn id="19" idx="1"/>
        </xdr:cNvCxnSpPr>
      </xdr:nvCxnSpPr>
      <xdr:spPr>
        <a:xfrm>
          <a:off x="1484428" y="60388731"/>
          <a:ext cx="322621" cy="1391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18006</xdr:colOff>
      <xdr:row>760</xdr:row>
      <xdr:rowOff>223355</xdr:rowOff>
    </xdr:from>
    <xdr:to>
      <xdr:col>49</xdr:col>
      <xdr:colOff>374662</xdr:colOff>
      <xdr:row>762</xdr:row>
      <xdr:rowOff>127966</xdr:rowOff>
    </xdr:to>
    <xdr:sp macro="" textlink="">
      <xdr:nvSpPr>
        <xdr:cNvPr id="19" name="テキスト ボックス 18"/>
        <xdr:cNvSpPr txBox="1"/>
      </xdr:nvSpPr>
      <xdr:spPr>
        <a:xfrm>
          <a:off x="1807049" y="59816725"/>
          <a:ext cx="8307961" cy="11718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Ｃ</a:t>
          </a:r>
          <a:r>
            <a:rPr kumimoji="1" lang="ja-JP" altLang="en-US" sz="1100">
              <a:solidFill>
                <a:sysClr val="windowText" lastClr="000000"/>
              </a:solidFill>
            </a:rPr>
            <a:t>．エシカル消費の啓発用リーフレット等　　０．９百万円</a:t>
          </a:r>
          <a:endParaRPr kumimoji="1" lang="en-US" altLang="ja-JP" sz="1100">
            <a:solidFill>
              <a:sysClr val="windowText" lastClr="000000"/>
            </a:solidFill>
          </a:endParaRPr>
        </a:p>
        <a:p>
          <a:pPr eaLnBrk="1" fontAlgn="auto" latinLnBrk="0" hangingPunct="1"/>
          <a:r>
            <a:rPr kumimoji="1" lang="ja-JP" altLang="ja-JP" sz="1100">
              <a:solidFill>
                <a:schemeClr val="dk1"/>
              </a:solidFill>
              <a:effectLst/>
              <a:latin typeface="+mn-lt"/>
              <a:ea typeface="+mn-ea"/>
              <a:cs typeface="+mn-cs"/>
            </a:rPr>
            <a:t>㈱シュービ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１</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（「エシカル消費ってなあに？」チラシ印刷業務）</a:t>
          </a:r>
          <a:endParaRPr kumimoji="1" lang="en-US" altLang="ja-JP"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㈱オーエムシー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０．７百万円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　（エシカル消費の学習教材用動画制作業務）</a:t>
          </a:r>
          <a:endParaRPr kumimoji="1" lang="en-US" altLang="ja-JP"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諸謝金　　　　　</a:t>
          </a:r>
          <a:r>
            <a:rPr lang="ja-JP" altLang="ja-JP" sz="1100" baseline="0">
              <a:solidFill>
                <a:schemeClr val="dk1"/>
              </a:solidFill>
              <a:effectLst/>
              <a:latin typeface="+mn-lt"/>
              <a:ea typeface="+mn-ea"/>
              <a:cs typeface="+mn-cs"/>
            </a:rPr>
            <a:t> </a:t>
          </a:r>
          <a:r>
            <a:rPr lang="ja-JP" altLang="ja-JP" sz="1100">
              <a:solidFill>
                <a:schemeClr val="dk1"/>
              </a:solidFill>
              <a:effectLst/>
              <a:latin typeface="+mn-lt"/>
              <a:ea typeface="+mn-ea"/>
              <a:cs typeface="+mn-cs"/>
            </a:rPr>
            <a:t>　</a:t>
          </a:r>
          <a:r>
            <a:rPr lang="en-US" altLang="ja-JP" sz="1100">
              <a:solidFill>
                <a:schemeClr val="dk1"/>
              </a:solidFill>
              <a:effectLst/>
              <a:latin typeface="+mn-lt"/>
              <a:ea typeface="+mn-ea"/>
              <a:cs typeface="+mn-cs"/>
            </a:rPr>
            <a:t> </a:t>
          </a:r>
          <a:r>
            <a:rPr lang="ja-JP" altLang="ja-JP" sz="1100">
              <a:solidFill>
                <a:schemeClr val="dk1"/>
              </a:solidFill>
              <a:effectLst/>
              <a:latin typeface="+mn-lt"/>
              <a:ea typeface="+mn-ea"/>
              <a:cs typeface="+mn-cs"/>
            </a:rPr>
            <a:t>　　　０</a:t>
          </a:r>
          <a:r>
            <a:rPr kumimoji="1" lang="ja-JP" altLang="ja-JP" sz="1100">
              <a:solidFill>
                <a:schemeClr val="dk1"/>
              </a:solidFill>
              <a:effectLst/>
              <a:latin typeface="+mn-lt"/>
              <a:ea typeface="+mn-ea"/>
              <a:cs typeface="+mn-cs"/>
            </a:rPr>
            <a:t>．１百万円</a:t>
          </a:r>
          <a:endParaRPr kumimoji="1" lang="en-US" altLang="ja-JP"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委員等旅費　　　　　　</a:t>
          </a:r>
          <a:r>
            <a:rPr lang="ja-JP" altLang="en-US" sz="1100" baseline="0">
              <a:solidFill>
                <a:schemeClr val="dk1"/>
              </a:solidFill>
              <a:effectLst/>
              <a:latin typeface="+mn-lt"/>
              <a:ea typeface="+mn-ea"/>
              <a:cs typeface="+mn-cs"/>
            </a:rPr>
            <a:t>  </a:t>
          </a:r>
          <a:r>
            <a:rPr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lang="ja-JP" altLang="ja-JP" sz="1050">
            <a:effectLst/>
          </a:endParaRPr>
        </a:p>
      </xdr:txBody>
    </xdr:sp>
    <xdr:clientData/>
  </xdr:twoCellAnchor>
  <xdr:twoCellAnchor>
    <xdr:from>
      <xdr:col>34</xdr:col>
      <xdr:colOff>85726</xdr:colOff>
      <xdr:row>762</xdr:row>
      <xdr:rowOff>201497</xdr:rowOff>
    </xdr:from>
    <xdr:to>
      <xdr:col>49</xdr:col>
      <xdr:colOff>358591</xdr:colOff>
      <xdr:row>762</xdr:row>
      <xdr:rowOff>436079</xdr:rowOff>
    </xdr:to>
    <xdr:sp macro="" textlink="">
      <xdr:nvSpPr>
        <xdr:cNvPr id="20" name="大かっこ 19"/>
        <xdr:cNvSpPr/>
      </xdr:nvSpPr>
      <xdr:spPr>
        <a:xfrm>
          <a:off x="6886576" y="59494622"/>
          <a:ext cx="3273240" cy="23458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エシカル消費の啓発用リーフレット等</a:t>
          </a:r>
          <a:r>
            <a:rPr kumimoji="1" lang="ja-JP" altLang="en-US" sz="1100">
              <a:solidFill>
                <a:schemeClr val="tx1"/>
              </a:solidFill>
              <a:effectLst/>
              <a:latin typeface="+mn-lt"/>
              <a:ea typeface="+mn-ea"/>
              <a:cs typeface="+mn-cs"/>
            </a:rPr>
            <a:t>の作成</a:t>
          </a:r>
          <a:endParaRPr kumimoji="1" lang="en-US" altLang="ja-JP" sz="1100">
            <a:solidFill>
              <a:schemeClr val="tx1"/>
            </a:solidFill>
            <a:effectLst/>
            <a:latin typeface="+mn-lt"/>
            <a:ea typeface="+mn-ea"/>
            <a:cs typeface="+mn-cs"/>
          </a:endParaRPr>
        </a:p>
      </xdr:txBody>
    </xdr:sp>
    <xdr:clientData/>
  </xdr:twoCellAnchor>
  <xdr:twoCellAnchor>
    <xdr:from>
      <xdr:col>7</xdr:col>
      <xdr:colOff>57150</xdr:colOff>
      <xdr:row>764</xdr:row>
      <xdr:rowOff>231453</xdr:rowOff>
    </xdr:from>
    <xdr:to>
      <xdr:col>9</xdr:col>
      <xdr:colOff>1439</xdr:colOff>
      <xdr:row>764</xdr:row>
      <xdr:rowOff>238125</xdr:rowOff>
    </xdr:to>
    <xdr:cxnSp macro="">
      <xdr:nvCxnSpPr>
        <xdr:cNvPr id="21" name="直線矢印コネクタ 20"/>
        <xdr:cNvCxnSpPr>
          <a:endCxn id="22" idx="1"/>
        </xdr:cNvCxnSpPr>
      </xdr:nvCxnSpPr>
      <xdr:spPr>
        <a:xfrm flipV="1">
          <a:off x="1457325" y="60353253"/>
          <a:ext cx="344339" cy="667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1439</xdr:colOff>
      <xdr:row>763</xdr:row>
      <xdr:rowOff>120006</xdr:rowOff>
    </xdr:from>
    <xdr:to>
      <xdr:col>49</xdr:col>
      <xdr:colOff>358095</xdr:colOff>
      <xdr:row>765</xdr:row>
      <xdr:rowOff>323850</xdr:rowOff>
    </xdr:to>
    <xdr:sp macro="" textlink="">
      <xdr:nvSpPr>
        <xdr:cNvPr id="22" name="テキスト ボックス 21"/>
        <xdr:cNvSpPr txBox="1"/>
      </xdr:nvSpPr>
      <xdr:spPr>
        <a:xfrm>
          <a:off x="1801664" y="59860806"/>
          <a:ext cx="8357656" cy="98489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Ｄ</a:t>
          </a:r>
          <a:r>
            <a:rPr kumimoji="1" lang="ja-JP" altLang="en-US" sz="1100">
              <a:solidFill>
                <a:sysClr val="windowText" lastClr="000000"/>
              </a:solidFill>
            </a:rPr>
            <a:t>．エシカル消費の消費者意識調査　 ２．３百万円</a:t>
          </a:r>
          <a:endParaRPr kumimoji="1" lang="en-US" altLang="ja-JP" sz="1100">
            <a:solidFill>
              <a:sysClr val="windowText" lastClr="000000"/>
            </a:solidFill>
          </a:endParaRPr>
        </a:p>
        <a:p>
          <a:pPr eaLnBrk="1" fontAlgn="auto" latinLnBrk="0" hangingPunct="1"/>
          <a:r>
            <a:rPr kumimoji="1" lang="ja-JP" altLang="ja-JP" sz="1100">
              <a:solidFill>
                <a:schemeClr val="dk1"/>
              </a:solidFill>
              <a:effectLst/>
              <a:latin typeface="+mn-lt"/>
              <a:ea typeface="+mn-ea"/>
              <a:cs typeface="+mn-cs"/>
            </a:rPr>
            <a:t>㈱インテージリサーチ</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０．９百万円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（令和元年度徳島県における「倫理的消費（エシカル消費）」に～消費者</a:t>
          </a:r>
          <a:r>
            <a:rPr kumimoji="1" lang="ja-JP" altLang="en-US" sz="1100">
              <a:solidFill>
                <a:schemeClr val="dk1"/>
              </a:solidFill>
              <a:effectLst/>
              <a:latin typeface="+mn-lt"/>
              <a:ea typeface="+mn-ea"/>
              <a:cs typeface="+mn-cs"/>
            </a:rPr>
            <a:t>意識調査</a:t>
          </a:r>
          <a:r>
            <a:rPr kumimoji="1" lang="ja-JP" altLang="ja-JP" sz="1100">
              <a:solidFill>
                <a:schemeClr val="dk1"/>
              </a:solidFill>
              <a:effectLst/>
              <a:latin typeface="+mn-lt"/>
              <a:ea typeface="+mn-ea"/>
              <a:cs typeface="+mn-cs"/>
            </a:rPr>
            <a:t>事業）</a:t>
          </a:r>
          <a:endParaRPr kumimoji="1" lang="en-US" altLang="ja-JP" sz="1100">
            <a:solidFill>
              <a:schemeClr val="dk1"/>
            </a:solidFill>
            <a:effectLst/>
            <a:latin typeface="+mn-lt"/>
            <a:ea typeface="+mn-ea"/>
            <a:cs typeface="+mn-cs"/>
          </a:endParaRPr>
        </a:p>
        <a:p>
          <a:pPr eaLnBrk="1" fontAlgn="auto" latinLnBrk="0" hangingPunct="1"/>
          <a:r>
            <a:rPr kumimoji="1" lang="ja-JP" altLang="ja-JP" sz="1100">
              <a:solidFill>
                <a:schemeClr val="dk1"/>
              </a:solidFill>
              <a:effectLst/>
              <a:latin typeface="+mn-lt"/>
              <a:ea typeface="+mn-ea"/>
              <a:cs typeface="+mn-cs"/>
            </a:rPr>
            <a:t>㈱インテージリサーチ</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１．４百万円</a:t>
          </a:r>
          <a:r>
            <a:rPr kumimoji="1" lang="en-US" altLang="ja-JP" sz="1100">
              <a:solidFill>
                <a:schemeClr val="dk1"/>
              </a:solidFill>
              <a:effectLst/>
              <a:latin typeface="+mn-lt"/>
              <a:ea typeface="+mn-ea"/>
              <a:cs typeface="+mn-cs"/>
            </a:rPr>
            <a:t>【</a:t>
          </a:r>
          <a:r>
            <a:rPr kumimoji="1" lang="ja-JP" altLang="ja-JP" sz="1100" baseline="0">
              <a:solidFill>
                <a:schemeClr val="dk1"/>
              </a:solidFill>
              <a:effectLst/>
              <a:latin typeface="+mn-lt"/>
              <a:ea typeface="+mn-ea"/>
              <a:cs typeface="+mn-cs"/>
            </a:rPr>
            <a:t>一般競争（最低）</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（「倫理的消費（エシカル消費）」に関する消費者意識調査（調査・集計及</a:t>
          </a:r>
          <a:r>
            <a:rPr kumimoji="1" lang="ja-JP" altLang="en-US" sz="1100">
              <a:solidFill>
                <a:schemeClr val="dk1"/>
              </a:solidFill>
              <a:effectLst/>
              <a:latin typeface="+mn-lt"/>
              <a:ea typeface="+mn-ea"/>
              <a:cs typeface="+mn-cs"/>
            </a:rPr>
            <a:t>び分析）</a:t>
          </a:r>
          <a:r>
            <a:rPr kumimoji="1" lang="ja-JP" altLang="ja-JP" sz="1100">
              <a:solidFill>
                <a:schemeClr val="dk1"/>
              </a:solidFill>
              <a:effectLst/>
              <a:latin typeface="+mn-lt"/>
              <a:ea typeface="+mn-ea"/>
              <a:cs typeface="+mn-cs"/>
            </a:rPr>
            <a:t>）</a:t>
          </a:r>
          <a:endParaRPr lang="ja-JP" altLang="ja-JP">
            <a:effectLst/>
          </a:endParaRPr>
        </a:p>
        <a:p>
          <a:pPr eaLnBrk="1" fontAlgn="auto" latinLnBrk="0" hangingPunct="1"/>
          <a:endParaRPr lang="ja-JP" altLang="ja-JP">
            <a:effectLst/>
          </a:endParaRPr>
        </a:p>
      </xdr:txBody>
    </xdr:sp>
    <xdr:clientData/>
  </xdr:twoCellAnchor>
  <xdr:twoCellAnchor>
    <xdr:from>
      <xdr:col>35</xdr:col>
      <xdr:colOff>133350</xdr:colOff>
      <xdr:row>766</xdr:row>
      <xdr:rowOff>2622</xdr:rowOff>
    </xdr:from>
    <xdr:to>
      <xdr:col>49</xdr:col>
      <xdr:colOff>339539</xdr:colOff>
      <xdr:row>766</xdr:row>
      <xdr:rowOff>243923</xdr:rowOff>
    </xdr:to>
    <xdr:sp macro="" textlink="">
      <xdr:nvSpPr>
        <xdr:cNvPr id="23" name="大かっこ 22"/>
        <xdr:cNvSpPr/>
      </xdr:nvSpPr>
      <xdr:spPr>
        <a:xfrm>
          <a:off x="7134225" y="60924522"/>
          <a:ext cx="3006539" cy="24130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en-US">
              <a:solidFill>
                <a:sysClr val="windowText" lastClr="000000"/>
              </a:solidFill>
              <a:effectLst/>
            </a:rPr>
            <a:t>エシカル消費の消費者意識調査の実施</a:t>
          </a:r>
          <a:endParaRPr lang="ja-JP" altLang="ja-JP">
            <a:solidFill>
              <a:sysClr val="windowText" lastClr="000000"/>
            </a:solidFill>
            <a:effectLst/>
          </a:endParaRPr>
        </a:p>
      </xdr:txBody>
    </xdr:sp>
    <xdr:clientData/>
  </xdr:twoCellAnchor>
  <xdr:twoCellAnchor>
    <xdr:from>
      <xdr:col>8</xdr:col>
      <xdr:colOff>165651</xdr:colOff>
      <xdr:row>766</xdr:row>
      <xdr:rowOff>273090</xdr:rowOff>
    </xdr:from>
    <xdr:to>
      <xdr:col>49</xdr:col>
      <xdr:colOff>330889</xdr:colOff>
      <xdr:row>767</xdr:row>
      <xdr:rowOff>600075</xdr:rowOff>
    </xdr:to>
    <xdr:sp macro="" textlink="">
      <xdr:nvSpPr>
        <xdr:cNvPr id="24" name="テキスト ボックス 23">
          <a:extLst>
            <a:ext uri="{FF2B5EF4-FFF2-40B4-BE49-F238E27FC236}">
              <a16:creationId xmlns:a16="http://schemas.microsoft.com/office/drawing/2014/main" id="{00000000-0008-0000-0000-00001B000000}"/>
            </a:ext>
          </a:extLst>
        </xdr:cNvPr>
        <xdr:cNvSpPr txBox="1"/>
      </xdr:nvSpPr>
      <xdr:spPr>
        <a:xfrm>
          <a:off x="1765851" y="61194990"/>
          <a:ext cx="8366263" cy="793710"/>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E</a:t>
          </a:r>
          <a:r>
            <a:rPr kumimoji="1" lang="ja-JP" altLang="en-US" sz="1050">
              <a:solidFill>
                <a:sysClr val="windowText" lastClr="000000"/>
              </a:solidFill>
            </a:rPr>
            <a:t>．食品ロス削減推進会議　　　     １．１百万円</a:t>
          </a:r>
          <a:endParaRPr kumimoji="1" lang="en-US" altLang="ja-JP" sz="1050">
            <a:solidFill>
              <a:sysClr val="windowText" lastClr="000000"/>
            </a:solidFill>
          </a:endParaRPr>
        </a:p>
        <a:p>
          <a:r>
            <a:rPr kumimoji="1" lang="ja-JP" altLang="en-US" sz="1050" baseline="0">
              <a:solidFill>
                <a:sysClr val="windowText" lastClr="000000"/>
              </a:solidFill>
              <a:latin typeface="+mn-lt"/>
              <a:ea typeface="+mn-ea"/>
              <a:cs typeface="+mn-cs"/>
            </a:rPr>
            <a:t>　　委員等旅費　　　 　　　　　　 　　０．４百万円</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委員手当　　　　　　　　　　　　　０．６百万円</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その他諸謝金等　　　　　　　　  ０．１百万円　　</a:t>
          </a:r>
          <a:endParaRPr lang="ja-JP" altLang="ja-JP" sz="1050">
            <a:solidFill>
              <a:sysClr val="windowText" lastClr="000000"/>
            </a:solidFill>
            <a:effectLst/>
          </a:endParaRPr>
        </a:p>
      </xdr:txBody>
    </xdr:sp>
    <xdr:clientData/>
  </xdr:twoCellAnchor>
  <xdr:twoCellAnchor>
    <xdr:from>
      <xdr:col>16</xdr:col>
      <xdr:colOff>152400</xdr:colOff>
      <xdr:row>768</xdr:row>
      <xdr:rowOff>28576</xdr:rowOff>
    </xdr:from>
    <xdr:to>
      <xdr:col>49</xdr:col>
      <xdr:colOff>326315</xdr:colOff>
      <xdr:row>769</xdr:row>
      <xdr:rowOff>207657</xdr:rowOff>
    </xdr:to>
    <xdr:sp macro="" textlink="">
      <xdr:nvSpPr>
        <xdr:cNvPr id="25" name="大かっこ 24"/>
        <xdr:cNvSpPr/>
      </xdr:nvSpPr>
      <xdr:spPr>
        <a:xfrm>
          <a:off x="3352800" y="62045851"/>
          <a:ext cx="6774740" cy="89345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lang="ja-JP" altLang="en-US" sz="1050">
              <a:solidFill>
                <a:sysClr val="windowText" lastClr="000000"/>
              </a:solidFill>
              <a:effectLst/>
            </a:rPr>
            <a:t>食品ロス削減推進会議開催に関する経費</a:t>
          </a:r>
          <a:endParaRPr lang="en-US" altLang="ja-JP" sz="1050">
            <a:solidFill>
              <a:sysClr val="windowText" lastClr="000000"/>
            </a:solidFill>
            <a:effectLst/>
          </a:endParaRPr>
        </a:p>
        <a:p>
          <a:pPr algn="l"/>
          <a:r>
            <a:rPr lang="en-US" altLang="ja-JP" sz="1050">
              <a:solidFill>
                <a:sysClr val="windowText" lastClr="000000"/>
              </a:solidFill>
              <a:effectLst/>
            </a:rPr>
            <a:t>※</a:t>
          </a:r>
          <a:r>
            <a:rPr lang="ja-JP" altLang="en-US" sz="1050">
              <a:solidFill>
                <a:sysClr val="windowText" lastClr="000000"/>
              </a:solidFill>
              <a:effectLst/>
            </a:rPr>
            <a:t>令和元年</a:t>
          </a:r>
          <a:r>
            <a:rPr lang="en-US" altLang="ja-JP" sz="1050">
              <a:solidFill>
                <a:sysClr val="windowText" lastClr="000000"/>
              </a:solidFill>
              <a:effectLst/>
            </a:rPr>
            <a:t>5</a:t>
          </a:r>
          <a:r>
            <a:rPr lang="ja-JP" altLang="en-US" sz="1050">
              <a:solidFill>
                <a:sysClr val="windowText" lastClr="000000"/>
              </a:solidFill>
              <a:effectLst/>
            </a:rPr>
            <a:t>月</a:t>
          </a:r>
          <a:r>
            <a:rPr lang="en-US" altLang="ja-JP" sz="1050">
              <a:solidFill>
                <a:sysClr val="windowText" lastClr="000000"/>
              </a:solidFill>
              <a:effectLst/>
            </a:rPr>
            <a:t>31</a:t>
          </a:r>
          <a:r>
            <a:rPr lang="ja-JP" altLang="en-US" sz="1050">
              <a:solidFill>
                <a:sysClr val="windowText" lastClr="000000"/>
              </a:solidFill>
              <a:effectLst/>
            </a:rPr>
            <a:t>日に「食品ロスの削減の推進に関する法律」が成立し、消費者教育推進課の事業として整理されたため、予算については令和元年度は本事業にて執行している。</a:t>
          </a:r>
          <a:endParaRPr lang="ja-JP" altLang="ja-JP" sz="1050">
            <a:solidFill>
              <a:sysClr val="windowText" lastClr="000000"/>
            </a:solidFill>
            <a:effectLst/>
          </a:endParaRPr>
        </a:p>
      </xdr:txBody>
    </xdr:sp>
    <xdr:clientData/>
  </xdr:twoCellAnchor>
  <xdr:twoCellAnchor>
    <xdr:from>
      <xdr:col>9</xdr:col>
      <xdr:colOff>21889</xdr:colOff>
      <xdr:row>769</xdr:row>
      <xdr:rowOff>243745</xdr:rowOff>
    </xdr:from>
    <xdr:to>
      <xdr:col>49</xdr:col>
      <xdr:colOff>296349</xdr:colOff>
      <xdr:row>776</xdr:row>
      <xdr:rowOff>51956</xdr:rowOff>
    </xdr:to>
    <xdr:sp macro="" textlink="">
      <xdr:nvSpPr>
        <xdr:cNvPr id="26" name="テキスト ボックス 25">
          <a:extLst>
            <a:ext uri="{FF2B5EF4-FFF2-40B4-BE49-F238E27FC236}">
              <a16:creationId xmlns:a16="http://schemas.microsoft.com/office/drawing/2014/main" id="{00000000-0008-0000-0000-00001D000000}"/>
            </a:ext>
          </a:extLst>
        </xdr:cNvPr>
        <xdr:cNvSpPr txBox="1"/>
      </xdr:nvSpPr>
      <xdr:spPr>
        <a:xfrm>
          <a:off x="1892253" y="64372972"/>
          <a:ext cx="8587187" cy="1990302"/>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050">
              <a:solidFill>
                <a:sysClr val="windowText" lastClr="000000"/>
              </a:solidFill>
              <a:latin typeface="+mn-ea"/>
              <a:ea typeface="+mn-ea"/>
            </a:rPr>
            <a:t>F</a:t>
          </a:r>
          <a:r>
            <a:rPr kumimoji="1" lang="ja-JP" altLang="en-US" sz="1050">
              <a:solidFill>
                <a:sysClr val="windowText" lastClr="000000"/>
              </a:solidFill>
            </a:rPr>
            <a:t>．食品ロス削減推進</a:t>
          </a:r>
          <a:r>
            <a:rPr kumimoji="1" lang="ja-JP" altLang="en-US" sz="1050">
              <a:solidFill>
                <a:sysClr val="windowText" lastClr="000000"/>
              </a:solidFill>
              <a:latin typeface="+mn-lt"/>
              <a:ea typeface="+mn-ea"/>
              <a:cs typeface="+mn-cs"/>
            </a:rPr>
            <a:t>　　３４．０百万円</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職員旅費　　　　　　　　　　　　　０．４百万円</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委員等旅費　　　　　　　　　　　</a:t>
          </a:r>
          <a:r>
            <a:rPr kumimoji="1" lang="ja-JP" altLang="en-US" sz="1050" baseline="0">
              <a:solidFill>
                <a:sysClr val="windowText" lastClr="000000"/>
              </a:solidFill>
              <a:latin typeface="+mn-lt"/>
              <a:ea typeface="+mn-ea"/>
              <a:cs typeface="+mn-cs"/>
            </a:rPr>
            <a:t> ０</a:t>
          </a:r>
          <a:r>
            <a:rPr kumimoji="1" lang="ja-JP" altLang="en-US" sz="1050">
              <a:solidFill>
                <a:sysClr val="windowText" lastClr="000000"/>
              </a:solidFill>
              <a:latin typeface="+mn-lt"/>
              <a:ea typeface="+mn-ea"/>
              <a:cs typeface="+mn-cs"/>
            </a:rPr>
            <a:t>．１百万円</a:t>
          </a:r>
          <a:endParaRPr kumimoji="1" lang="en-US" altLang="ja-JP" sz="1050">
            <a:solidFill>
              <a:sysClr val="windowText" lastClr="000000"/>
            </a:solidFill>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aseline="0">
              <a:solidFill>
                <a:sysClr val="windowText" lastClr="000000"/>
              </a:solidFill>
              <a:effectLst/>
              <a:latin typeface="+mn-lt"/>
              <a:ea typeface="+mn-ea"/>
              <a:cs typeface="+mn-cs"/>
            </a:rPr>
            <a:t>　　全国地方新聞社連合会　　</a:t>
          </a:r>
          <a:r>
            <a:rPr kumimoji="1" lang="en-US" altLang="ja-JP" sz="1100" baseline="0">
              <a:solidFill>
                <a:sysClr val="windowText" lastClr="000000"/>
              </a:solidFill>
              <a:effectLst/>
              <a:latin typeface="+mn-lt"/>
              <a:ea typeface="+mn-ea"/>
              <a:cs typeface="+mn-cs"/>
            </a:rPr>
            <a:t>  </a:t>
          </a:r>
          <a:r>
            <a:rPr kumimoji="1" lang="ja-JP" altLang="ja-JP" sz="1100" baseline="0">
              <a:solidFill>
                <a:sysClr val="windowText" lastClr="000000"/>
              </a:solidFill>
              <a:effectLst/>
              <a:latin typeface="+mn-lt"/>
              <a:ea typeface="+mn-ea"/>
              <a:cs typeface="+mn-cs"/>
            </a:rPr>
            <a:t>３０．１百万円</a:t>
          </a:r>
          <a:r>
            <a:rPr kumimoji="1" lang="en-US" altLang="ja-JP" sz="1100" baseline="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随意契約</a:t>
          </a:r>
          <a:r>
            <a:rPr kumimoji="1" lang="en-US" altLang="ja-JP" sz="1100" baseline="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企画競争</a:t>
          </a:r>
          <a:r>
            <a:rPr kumimoji="1" lang="en-US" altLang="ja-JP" sz="1100" baseline="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（全国の</a:t>
          </a:r>
          <a:r>
            <a:rPr kumimoji="1" lang="ja-JP" altLang="en-US" sz="1100" baseline="0">
              <a:solidFill>
                <a:sysClr val="windowText" lastClr="000000"/>
              </a:solidFill>
              <a:effectLst/>
              <a:latin typeface="+mn-lt"/>
              <a:ea typeface="+mn-ea"/>
              <a:cs typeface="+mn-cs"/>
            </a:rPr>
            <a:t>子供を</a:t>
          </a:r>
          <a:r>
            <a:rPr kumimoji="1" lang="ja-JP" altLang="ja-JP" sz="1100" baseline="0">
              <a:solidFill>
                <a:sysClr val="windowText" lastClr="000000"/>
              </a:solidFill>
              <a:effectLst/>
              <a:latin typeface="+mn-lt"/>
              <a:ea typeface="+mn-ea"/>
              <a:cs typeface="+mn-cs"/>
            </a:rPr>
            <a:t>対象とする食品ロス削減の普及・啓発に係る企画・実施業務）</a:t>
          </a:r>
          <a:endParaRPr kumimoji="1" lang="en-US" altLang="ja-JP" sz="1050" baseline="0">
            <a:solidFill>
              <a:sysClr val="windowText" lastClr="000000"/>
            </a:solidFill>
            <a:latin typeface="+mn-lt"/>
            <a:ea typeface="+mn-ea"/>
            <a:cs typeface="+mn-cs"/>
          </a:endParaRPr>
        </a:p>
        <a:p>
          <a:pPr algn="l"/>
          <a:r>
            <a:rPr kumimoji="1" lang="ja-JP" altLang="en-US" sz="1050" baseline="0">
              <a:solidFill>
                <a:sysClr val="windowText" lastClr="000000"/>
              </a:solidFill>
              <a:latin typeface="+mn-lt"/>
              <a:ea typeface="+mn-ea"/>
              <a:cs typeface="+mn-cs"/>
            </a:rPr>
            <a:t>　　（株）太陽美術　 　　　　　　　　 ２．１</a:t>
          </a:r>
          <a:r>
            <a:rPr kumimoji="1" lang="ja-JP" altLang="en-US" sz="1050">
              <a:solidFill>
                <a:sysClr val="windowText" lastClr="000000"/>
              </a:solidFill>
              <a:latin typeface="+mn-lt"/>
              <a:ea typeface="+mn-ea"/>
              <a:cs typeface="+mn-cs"/>
            </a:rPr>
            <a:t>百万円</a:t>
          </a:r>
          <a:r>
            <a:rPr kumimoji="1" lang="en-US" altLang="ja-JP" sz="1050">
              <a:solidFill>
                <a:sysClr val="windowText" lastClr="000000"/>
              </a:solidFill>
              <a:latin typeface="+mn-ea"/>
              <a:ea typeface="+mn-ea"/>
              <a:cs typeface="+mn-cs"/>
            </a:rPr>
            <a:t>【</a:t>
          </a:r>
          <a:r>
            <a:rPr lang="ja-JP" altLang="en-US" sz="1050" baseline="0">
              <a:solidFill>
                <a:sysClr val="windowText" lastClr="000000"/>
              </a:solidFill>
              <a:effectLst/>
              <a:latin typeface="+mn-ea"/>
              <a:ea typeface="+mn-ea"/>
              <a:cs typeface="+mn-cs"/>
            </a:rPr>
            <a:t>随意</a:t>
          </a:r>
          <a:r>
            <a:rPr lang="ja-JP" altLang="ja-JP" sz="1050" baseline="0">
              <a:solidFill>
                <a:sysClr val="windowText" lastClr="000000"/>
              </a:solidFill>
              <a:effectLst/>
              <a:latin typeface="+mn-ea"/>
              <a:ea typeface="+mn-ea"/>
              <a:cs typeface="+mn-cs"/>
            </a:rPr>
            <a:t>契約（</a:t>
          </a:r>
          <a:r>
            <a:rPr lang="ja-JP" altLang="en-US" sz="1050" baseline="0">
              <a:solidFill>
                <a:sysClr val="windowText" lastClr="000000"/>
              </a:solidFill>
              <a:effectLst/>
              <a:latin typeface="+mn-ea"/>
              <a:ea typeface="+mn-ea"/>
              <a:cs typeface="+mn-cs"/>
            </a:rPr>
            <a:t>少額</a:t>
          </a:r>
          <a:r>
            <a:rPr lang="ja-JP" altLang="ja-JP" sz="1050" baseline="0">
              <a:solidFill>
                <a:sysClr val="windowText" lastClr="000000"/>
              </a:solidFill>
              <a:effectLst/>
              <a:latin typeface="+mn-ea"/>
              <a:ea typeface="+mn-ea"/>
              <a:cs typeface="+mn-cs"/>
            </a:rPr>
            <a:t>）</a:t>
          </a:r>
          <a:r>
            <a:rPr lang="en-US" altLang="ja-JP" sz="1050" baseline="0">
              <a:solidFill>
                <a:sysClr val="windowText" lastClr="000000"/>
              </a:solidFill>
              <a:effectLst/>
              <a:latin typeface="+mn-ea"/>
              <a:ea typeface="+mn-ea"/>
              <a:cs typeface="+mn-cs"/>
            </a:rPr>
            <a:t>】</a:t>
          </a:r>
          <a:r>
            <a:rPr kumimoji="1" lang="ja-JP" altLang="en-US" sz="1050">
              <a:solidFill>
                <a:sysClr val="windowText" lastClr="000000"/>
              </a:solidFill>
              <a:latin typeface="+mn-lt"/>
              <a:ea typeface="+mn-ea"/>
              <a:cs typeface="+mn-cs"/>
            </a:rPr>
            <a:t>（「食べもののムダをなくそうプロジェクト」の啓発チラシ等の印刷・発送・梱包）</a:t>
          </a:r>
          <a:endParaRPr kumimoji="1" lang="en-US" altLang="ja-JP" sz="1050">
            <a:solidFill>
              <a:sysClr val="windowText" lastClr="000000"/>
            </a:solidFill>
            <a:latin typeface="+mn-lt"/>
            <a:ea typeface="+mn-ea"/>
            <a:cs typeface="+mn-cs"/>
          </a:endParaRPr>
        </a:p>
        <a:p>
          <a:pPr algn="l"/>
          <a:r>
            <a:rPr kumimoji="1" lang="en-US" altLang="ja-JP" sz="1050">
              <a:solidFill>
                <a:sysClr val="windowText" lastClr="000000"/>
              </a:solidFill>
              <a:latin typeface="+mn-lt"/>
              <a:ea typeface="+mn-ea"/>
              <a:cs typeface="+mn-cs"/>
            </a:rPr>
            <a:t>      </a:t>
          </a:r>
          <a:r>
            <a:rPr kumimoji="1" lang="ja-JP" altLang="en-US" sz="1050">
              <a:solidFill>
                <a:sysClr val="windowText" lastClr="000000"/>
              </a:solidFill>
              <a:latin typeface="+mn-lt"/>
              <a:ea typeface="+mn-ea"/>
              <a:cs typeface="+mn-cs"/>
            </a:rPr>
            <a:t>（株）スーパーリージョナル　  ０．９百万円</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随意契約（少額）</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a:t>
          </a:r>
          <a:r>
            <a:rPr kumimoji="1" lang="ja-JP" altLang="ja-JP" sz="1100">
              <a:solidFill>
                <a:sysClr val="windowText" lastClr="000000"/>
              </a:solidFill>
              <a:effectLst/>
              <a:latin typeface="+mn-lt"/>
              <a:ea typeface="+mn-ea"/>
              <a:cs typeface="+mn-cs"/>
            </a:rPr>
            <a:t>消費者庁ウェブサイト「［食品ロス削減］～特設サイト制作、サーバの調達・運用</a:t>
          </a:r>
          <a:r>
            <a:rPr kumimoji="1" lang="ja-JP" altLang="en-US" sz="1050">
              <a:solidFill>
                <a:sysClr val="windowText" lastClr="000000"/>
              </a:solidFill>
              <a:latin typeface="+mn-lt"/>
              <a:ea typeface="+mn-ea"/>
              <a:cs typeface="+mn-cs"/>
            </a:rPr>
            <a:t>）</a:t>
          </a:r>
          <a:endParaRPr kumimoji="1" lang="en-US" altLang="ja-JP" sz="1050">
            <a:solidFill>
              <a:sysClr val="windowText" lastClr="000000"/>
            </a:solidFill>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（株）クロス・マーケティング  　０．３百万円</a:t>
          </a:r>
          <a:r>
            <a:rPr kumimoji="1" lang="en-US" altLang="ja-JP" sz="105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随意契約</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少額</a:t>
          </a:r>
          <a:r>
            <a:rPr kumimoji="1" lang="ja-JP" altLang="ja-JP" sz="1100">
              <a:solidFill>
                <a:sysClr val="windowText" lastClr="000000"/>
              </a:solidFill>
              <a:effectLst/>
              <a:latin typeface="+mn-lt"/>
              <a:ea typeface="+mn-ea"/>
              <a:cs typeface="+mn-cs"/>
            </a:rPr>
            <a:t>）</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a:t>
          </a:r>
          <a:r>
            <a:rPr kumimoji="1" lang="ja-JP" altLang="en-US" sz="1050">
              <a:solidFill>
                <a:sysClr val="windowText" lastClr="000000"/>
              </a:solidFill>
              <a:effectLst/>
              <a:latin typeface="+mn-lt"/>
              <a:ea typeface="+mn-ea"/>
              <a:cs typeface="+mn-cs"/>
            </a:rPr>
            <a:t>消費者の意識に関する調査</a:t>
          </a:r>
          <a:r>
            <a:rPr kumimoji="1" lang="ja-JP" altLang="ja-JP" sz="1050">
              <a:solidFill>
                <a:sysClr val="windowText" lastClr="000000"/>
              </a:solidFill>
              <a:effectLst/>
              <a:latin typeface="+mn-lt"/>
              <a:ea typeface="+mn-ea"/>
              <a:cs typeface="+mn-cs"/>
            </a:rPr>
            <a:t>）</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（株）アドブレーン社　　　</a:t>
          </a:r>
          <a:r>
            <a:rPr kumimoji="1" lang="ja-JP" altLang="ja-JP"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０．</a:t>
          </a:r>
          <a:r>
            <a:rPr kumimoji="1" lang="ja-JP" altLang="en-US" sz="1100">
              <a:solidFill>
                <a:sysClr val="windowText" lastClr="000000"/>
              </a:solidFill>
              <a:effectLst/>
              <a:latin typeface="+mn-lt"/>
              <a:ea typeface="+mn-ea"/>
              <a:cs typeface="+mn-cs"/>
            </a:rPr>
            <a:t>０</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借料</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第１４回食育推進全国大会出展に伴うオプション備品のレンタル</a:t>
          </a:r>
          <a:r>
            <a:rPr kumimoji="1" lang="ja-JP" altLang="ja-JP" sz="1100">
              <a:solidFill>
                <a:sysClr val="windowText" lastClr="000000"/>
              </a:solidFill>
              <a:effectLst/>
              <a:latin typeface="+mn-lt"/>
              <a:ea typeface="+mn-ea"/>
              <a:cs typeface="+mn-cs"/>
            </a:rPr>
            <a:t>）</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　　その他諸謝金等</a:t>
          </a:r>
          <a:r>
            <a:rPr kumimoji="1" lang="ja-JP" altLang="ja-JP" sz="1100">
              <a:solidFill>
                <a:sysClr val="windowText" lastClr="000000"/>
              </a:solidFill>
              <a:effectLst/>
              <a:latin typeface="+mn-lt"/>
              <a:ea typeface="+mn-ea"/>
              <a:cs typeface="+mn-cs"/>
            </a:rPr>
            <a:t>　　　　　</a:t>
          </a:r>
          <a:r>
            <a:rPr kumimoji="1" lang="ja-JP" altLang="ja-JP"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１百</a:t>
          </a:r>
          <a:r>
            <a:rPr kumimoji="1" lang="ja-JP" altLang="ja-JP" sz="1100">
              <a:solidFill>
                <a:sysClr val="windowText" lastClr="000000"/>
              </a:solidFill>
              <a:effectLst/>
              <a:latin typeface="+mn-lt"/>
              <a:ea typeface="+mn-ea"/>
              <a:cs typeface="+mn-cs"/>
            </a:rPr>
            <a:t>万円</a:t>
          </a:r>
          <a:r>
            <a:rPr kumimoji="1" lang="ja-JP" altLang="en-US" sz="1100">
              <a:solidFill>
                <a:sysClr val="windowText" lastClr="000000"/>
              </a:solidFill>
              <a:effectLst/>
              <a:latin typeface="+mn-lt"/>
              <a:ea typeface="+mn-ea"/>
              <a:cs typeface="+mn-cs"/>
            </a:rPr>
            <a:t>　　　　　　　</a:t>
          </a:r>
          <a:endParaRPr lang="ja-JP" altLang="ja-JP" sz="1050">
            <a:solidFill>
              <a:sysClr val="windowText" lastClr="000000"/>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05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7</xdr:col>
      <xdr:colOff>38100</xdr:colOff>
      <xdr:row>767</xdr:row>
      <xdr:rowOff>203220</xdr:rowOff>
    </xdr:from>
    <xdr:to>
      <xdr:col>8</xdr:col>
      <xdr:colOff>165651</xdr:colOff>
      <xdr:row>767</xdr:row>
      <xdr:rowOff>209550</xdr:rowOff>
    </xdr:to>
    <xdr:cxnSp macro="">
      <xdr:nvCxnSpPr>
        <xdr:cNvPr id="27" name="直線矢印コネクタ 26"/>
        <xdr:cNvCxnSpPr>
          <a:endCxn id="24" idx="1"/>
        </xdr:cNvCxnSpPr>
      </xdr:nvCxnSpPr>
      <xdr:spPr>
        <a:xfrm flipV="1">
          <a:off x="1438275" y="61591845"/>
          <a:ext cx="327576" cy="633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86140</xdr:colOff>
      <xdr:row>773</xdr:row>
      <xdr:rowOff>11595</xdr:rowOff>
    </xdr:from>
    <xdr:to>
      <xdr:col>8</xdr:col>
      <xdr:colOff>190283</xdr:colOff>
      <xdr:row>773</xdr:row>
      <xdr:rowOff>15485</xdr:rowOff>
    </xdr:to>
    <xdr:cxnSp macro="">
      <xdr:nvCxnSpPr>
        <xdr:cNvPr id="30" name="直線矢印コネクタ 29"/>
        <xdr:cNvCxnSpPr/>
      </xdr:nvCxnSpPr>
      <xdr:spPr>
        <a:xfrm>
          <a:off x="1477618" y="65560160"/>
          <a:ext cx="302926" cy="389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95250</xdr:colOff>
      <xdr:row>776</xdr:row>
      <xdr:rowOff>86592</xdr:rowOff>
    </xdr:from>
    <xdr:to>
      <xdr:col>49</xdr:col>
      <xdr:colOff>311727</xdr:colOff>
      <xdr:row>778</xdr:row>
      <xdr:rowOff>242455</xdr:rowOff>
    </xdr:to>
    <xdr:sp macro="" textlink="">
      <xdr:nvSpPr>
        <xdr:cNvPr id="32" name="大かっこ 31"/>
        <xdr:cNvSpPr/>
      </xdr:nvSpPr>
      <xdr:spPr>
        <a:xfrm>
          <a:off x="3295650" y="65018517"/>
          <a:ext cx="6817302" cy="79403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050">
              <a:solidFill>
                <a:schemeClr val="tx1"/>
              </a:solidFill>
              <a:effectLst/>
              <a:latin typeface="+mn-lt"/>
              <a:ea typeface="+mn-ea"/>
              <a:cs typeface="+mn-cs"/>
            </a:rPr>
            <a:t>食品ロス削減推進に関する経費</a:t>
          </a:r>
          <a:endParaRPr lang="ja-JP" altLang="ja-JP" sz="1050">
            <a:effectLst/>
          </a:endParaRPr>
        </a:p>
        <a:p>
          <a:r>
            <a:rPr lang="en-US" altLang="ja-JP" sz="1050">
              <a:solidFill>
                <a:schemeClr val="tx1"/>
              </a:solidFill>
              <a:effectLst/>
              <a:latin typeface="+mn-lt"/>
              <a:ea typeface="+mn-ea"/>
              <a:cs typeface="+mn-cs"/>
            </a:rPr>
            <a:t>※</a:t>
          </a:r>
          <a:r>
            <a:rPr lang="ja-JP" altLang="ja-JP" sz="1050">
              <a:solidFill>
                <a:schemeClr val="tx1"/>
              </a:solidFill>
              <a:effectLst/>
              <a:latin typeface="+mn-lt"/>
              <a:ea typeface="+mn-ea"/>
              <a:cs typeface="+mn-cs"/>
            </a:rPr>
            <a:t>令和元年</a:t>
          </a:r>
          <a:r>
            <a:rPr lang="en-US" altLang="ja-JP" sz="1050">
              <a:solidFill>
                <a:schemeClr val="tx1"/>
              </a:solidFill>
              <a:effectLst/>
              <a:latin typeface="+mn-lt"/>
              <a:ea typeface="+mn-ea"/>
              <a:cs typeface="+mn-cs"/>
            </a:rPr>
            <a:t>5</a:t>
          </a:r>
          <a:r>
            <a:rPr lang="ja-JP" altLang="ja-JP" sz="1050">
              <a:solidFill>
                <a:schemeClr val="tx1"/>
              </a:solidFill>
              <a:effectLst/>
              <a:latin typeface="+mn-lt"/>
              <a:ea typeface="+mn-ea"/>
              <a:cs typeface="+mn-cs"/>
            </a:rPr>
            <a:t>月</a:t>
          </a:r>
          <a:r>
            <a:rPr lang="en-US" altLang="ja-JP" sz="1050">
              <a:solidFill>
                <a:schemeClr val="tx1"/>
              </a:solidFill>
              <a:effectLst/>
              <a:latin typeface="+mn-lt"/>
              <a:ea typeface="+mn-ea"/>
              <a:cs typeface="+mn-cs"/>
            </a:rPr>
            <a:t>31</a:t>
          </a:r>
          <a:r>
            <a:rPr lang="ja-JP" altLang="ja-JP" sz="1050">
              <a:solidFill>
                <a:schemeClr val="tx1"/>
              </a:solidFill>
              <a:effectLst/>
              <a:latin typeface="+mn-lt"/>
              <a:ea typeface="+mn-ea"/>
              <a:cs typeface="+mn-cs"/>
            </a:rPr>
            <a:t>日に「食品ロスの削減の推進に関する法律」が</a:t>
          </a:r>
          <a:r>
            <a:rPr lang="ja-JP" altLang="en-US" sz="1050">
              <a:solidFill>
                <a:schemeClr val="tx1"/>
              </a:solidFill>
              <a:effectLst/>
              <a:latin typeface="+mn-lt"/>
              <a:ea typeface="+mn-ea"/>
              <a:cs typeface="+mn-cs"/>
            </a:rPr>
            <a:t>公布され</a:t>
          </a:r>
          <a:r>
            <a:rPr lang="ja-JP" altLang="ja-JP" sz="1050">
              <a:solidFill>
                <a:schemeClr val="tx1"/>
              </a:solidFill>
              <a:effectLst/>
              <a:latin typeface="+mn-lt"/>
              <a:ea typeface="+mn-ea"/>
              <a:cs typeface="+mn-cs"/>
            </a:rPr>
            <a:t>、消費者教育推進課の事業として整理されたため、予算については令和元年度は本事業にて執行している。</a:t>
          </a:r>
          <a:endParaRPr lang="ja-JP" altLang="ja-JP" sz="1050">
            <a:effectLst/>
          </a:endParaRPr>
        </a:p>
        <a:p>
          <a:pPr algn="ctr"/>
          <a:endParaRPr lang="ja-JP" altLang="ja-JP">
            <a:solidFill>
              <a:sysClr val="windowText" lastClr="000000"/>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W19" sqref="W19:AC1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6" t="s">
        <v>0</v>
      </c>
      <c r="AK2" s="966"/>
      <c r="AL2" s="966"/>
      <c r="AM2" s="966"/>
      <c r="AN2" s="966"/>
      <c r="AO2" s="967"/>
      <c r="AP2" s="967"/>
      <c r="AQ2" s="967"/>
      <c r="AR2" s="78" t="str">
        <f>IF(OR(AO2="　", AO2=""), "", "-")</f>
        <v/>
      </c>
      <c r="AS2" s="968">
        <v>13</v>
      </c>
      <c r="AT2" s="968"/>
      <c r="AU2" s="968"/>
      <c r="AV2" s="51" t="str">
        <f>IF(AW2="", "", "-")</f>
        <v/>
      </c>
      <c r="AW2" s="913"/>
      <c r="AX2" s="913"/>
    </row>
    <row r="3" spans="1:50" ht="21" customHeight="1" thickBot="1" x14ac:dyDescent="0.2">
      <c r="A3" s="867" t="s">
        <v>424</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556</v>
      </c>
      <c r="AK3" s="869"/>
      <c r="AL3" s="869"/>
      <c r="AM3" s="869"/>
      <c r="AN3" s="869"/>
      <c r="AO3" s="869"/>
      <c r="AP3" s="869"/>
      <c r="AQ3" s="869"/>
      <c r="AR3" s="869"/>
      <c r="AS3" s="869"/>
      <c r="AT3" s="869"/>
      <c r="AU3" s="869"/>
      <c r="AV3" s="869"/>
      <c r="AW3" s="869"/>
      <c r="AX3" s="24" t="s">
        <v>65</v>
      </c>
    </row>
    <row r="4" spans="1:50" ht="24.75" customHeight="1" x14ac:dyDescent="0.15">
      <c r="A4" s="705" t="s">
        <v>25</v>
      </c>
      <c r="B4" s="706"/>
      <c r="C4" s="706"/>
      <c r="D4" s="706"/>
      <c r="E4" s="706"/>
      <c r="F4" s="706"/>
      <c r="G4" s="683" t="s">
        <v>576</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557</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39" t="s">
        <v>521</v>
      </c>
      <c r="H5" s="840"/>
      <c r="I5" s="840"/>
      <c r="J5" s="840"/>
      <c r="K5" s="840"/>
      <c r="L5" s="840"/>
      <c r="M5" s="841" t="s">
        <v>66</v>
      </c>
      <c r="N5" s="842"/>
      <c r="O5" s="842"/>
      <c r="P5" s="842"/>
      <c r="Q5" s="842"/>
      <c r="R5" s="843"/>
      <c r="S5" s="844" t="s">
        <v>70</v>
      </c>
      <c r="T5" s="840"/>
      <c r="U5" s="840"/>
      <c r="V5" s="840"/>
      <c r="W5" s="840"/>
      <c r="X5" s="845"/>
      <c r="Y5" s="699" t="s">
        <v>3</v>
      </c>
      <c r="Z5" s="546"/>
      <c r="AA5" s="546"/>
      <c r="AB5" s="546"/>
      <c r="AC5" s="546"/>
      <c r="AD5" s="547"/>
      <c r="AE5" s="700" t="s">
        <v>558</v>
      </c>
      <c r="AF5" s="700"/>
      <c r="AG5" s="700"/>
      <c r="AH5" s="700"/>
      <c r="AI5" s="700"/>
      <c r="AJ5" s="700"/>
      <c r="AK5" s="700"/>
      <c r="AL5" s="700"/>
      <c r="AM5" s="700"/>
      <c r="AN5" s="700"/>
      <c r="AO5" s="700"/>
      <c r="AP5" s="701"/>
      <c r="AQ5" s="702" t="s">
        <v>690</v>
      </c>
      <c r="AR5" s="703"/>
      <c r="AS5" s="703"/>
      <c r="AT5" s="703"/>
      <c r="AU5" s="703"/>
      <c r="AV5" s="703"/>
      <c r="AW5" s="703"/>
      <c r="AX5" s="704"/>
    </row>
    <row r="6" spans="1:50" ht="39" customHeight="1" x14ac:dyDescent="0.15">
      <c r="A6" s="707" t="s">
        <v>4</v>
      </c>
      <c r="B6" s="708"/>
      <c r="C6" s="708"/>
      <c r="D6" s="708"/>
      <c r="E6" s="708"/>
      <c r="F6" s="708"/>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577</v>
      </c>
      <c r="H7" s="502"/>
      <c r="I7" s="502"/>
      <c r="J7" s="502"/>
      <c r="K7" s="502"/>
      <c r="L7" s="502"/>
      <c r="M7" s="502"/>
      <c r="N7" s="502"/>
      <c r="O7" s="502"/>
      <c r="P7" s="502"/>
      <c r="Q7" s="502"/>
      <c r="R7" s="502"/>
      <c r="S7" s="502"/>
      <c r="T7" s="502"/>
      <c r="U7" s="502"/>
      <c r="V7" s="502"/>
      <c r="W7" s="502"/>
      <c r="X7" s="503"/>
      <c r="Y7" s="924" t="s">
        <v>388</v>
      </c>
      <c r="Z7" s="446"/>
      <c r="AA7" s="446"/>
      <c r="AB7" s="446"/>
      <c r="AC7" s="446"/>
      <c r="AD7" s="925"/>
      <c r="AE7" s="914" t="s">
        <v>578</v>
      </c>
      <c r="AF7" s="915"/>
      <c r="AG7" s="915"/>
      <c r="AH7" s="915"/>
      <c r="AI7" s="915"/>
      <c r="AJ7" s="915"/>
      <c r="AK7" s="915"/>
      <c r="AL7" s="915"/>
      <c r="AM7" s="915"/>
      <c r="AN7" s="915"/>
      <c r="AO7" s="915"/>
      <c r="AP7" s="915"/>
      <c r="AQ7" s="915"/>
      <c r="AR7" s="915"/>
      <c r="AS7" s="915"/>
      <c r="AT7" s="915"/>
      <c r="AU7" s="915"/>
      <c r="AV7" s="915"/>
      <c r="AW7" s="915"/>
      <c r="AX7" s="916"/>
    </row>
    <row r="8" spans="1:50" ht="53.25" customHeight="1" x14ac:dyDescent="0.15">
      <c r="A8" s="498" t="s">
        <v>259</v>
      </c>
      <c r="B8" s="499"/>
      <c r="C8" s="499"/>
      <c r="D8" s="499"/>
      <c r="E8" s="499"/>
      <c r="F8" s="500"/>
      <c r="G8" s="935" t="str">
        <f>入力規則等!A27</f>
        <v>-</v>
      </c>
      <c r="H8" s="721"/>
      <c r="I8" s="721"/>
      <c r="J8" s="721"/>
      <c r="K8" s="721"/>
      <c r="L8" s="721"/>
      <c r="M8" s="721"/>
      <c r="N8" s="721"/>
      <c r="O8" s="721"/>
      <c r="P8" s="721"/>
      <c r="Q8" s="721"/>
      <c r="R8" s="721"/>
      <c r="S8" s="721"/>
      <c r="T8" s="721"/>
      <c r="U8" s="721"/>
      <c r="V8" s="721"/>
      <c r="W8" s="721"/>
      <c r="X8" s="936"/>
      <c r="Y8" s="846" t="s">
        <v>260</v>
      </c>
      <c r="Z8" s="847"/>
      <c r="AA8" s="847"/>
      <c r="AB8" s="847"/>
      <c r="AC8" s="847"/>
      <c r="AD8" s="848"/>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49" t="s">
        <v>23</v>
      </c>
      <c r="B9" s="850"/>
      <c r="C9" s="850"/>
      <c r="D9" s="850"/>
      <c r="E9" s="850"/>
      <c r="F9" s="850"/>
      <c r="G9" s="851" t="s">
        <v>655</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1" t="s">
        <v>30</v>
      </c>
      <c r="B10" s="662"/>
      <c r="C10" s="662"/>
      <c r="D10" s="662"/>
      <c r="E10" s="662"/>
      <c r="F10" s="662"/>
      <c r="G10" s="755" t="s">
        <v>683</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1" t="s">
        <v>5</v>
      </c>
      <c r="B11" s="662"/>
      <c r="C11" s="662"/>
      <c r="D11" s="662"/>
      <c r="E11" s="662"/>
      <c r="F11" s="663"/>
      <c r="G11" s="696" t="str">
        <f>入力規則等!P10</f>
        <v>直接実施、委託・請負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78" t="s">
        <v>24</v>
      </c>
      <c r="B12" s="979"/>
      <c r="C12" s="979"/>
      <c r="D12" s="979"/>
      <c r="E12" s="979"/>
      <c r="F12" s="980"/>
      <c r="G12" s="761"/>
      <c r="H12" s="762"/>
      <c r="I12" s="762"/>
      <c r="J12" s="762"/>
      <c r="K12" s="762"/>
      <c r="L12" s="762"/>
      <c r="M12" s="762"/>
      <c r="N12" s="762"/>
      <c r="O12" s="762"/>
      <c r="P12" s="418" t="s">
        <v>391</v>
      </c>
      <c r="Q12" s="419"/>
      <c r="R12" s="419"/>
      <c r="S12" s="419"/>
      <c r="T12" s="419"/>
      <c r="U12" s="419"/>
      <c r="V12" s="420"/>
      <c r="W12" s="418" t="s">
        <v>411</v>
      </c>
      <c r="X12" s="419"/>
      <c r="Y12" s="419"/>
      <c r="Z12" s="419"/>
      <c r="AA12" s="419"/>
      <c r="AB12" s="419"/>
      <c r="AC12" s="420"/>
      <c r="AD12" s="418" t="s">
        <v>418</v>
      </c>
      <c r="AE12" s="419"/>
      <c r="AF12" s="419"/>
      <c r="AG12" s="419"/>
      <c r="AH12" s="419"/>
      <c r="AI12" s="419"/>
      <c r="AJ12" s="420"/>
      <c r="AK12" s="418" t="s">
        <v>425</v>
      </c>
      <c r="AL12" s="419"/>
      <c r="AM12" s="419"/>
      <c r="AN12" s="419"/>
      <c r="AO12" s="419"/>
      <c r="AP12" s="419"/>
      <c r="AQ12" s="420"/>
      <c r="AR12" s="418" t="s">
        <v>426</v>
      </c>
      <c r="AS12" s="419"/>
      <c r="AT12" s="419"/>
      <c r="AU12" s="419"/>
      <c r="AV12" s="419"/>
      <c r="AW12" s="419"/>
      <c r="AX12" s="723"/>
    </row>
    <row r="13" spans="1:50" ht="21" customHeight="1" x14ac:dyDescent="0.15">
      <c r="A13" s="614"/>
      <c r="B13" s="615"/>
      <c r="C13" s="615"/>
      <c r="D13" s="615"/>
      <c r="E13" s="615"/>
      <c r="F13" s="616"/>
      <c r="G13" s="724" t="s">
        <v>6</v>
      </c>
      <c r="H13" s="725"/>
      <c r="I13" s="765" t="s">
        <v>7</v>
      </c>
      <c r="J13" s="766"/>
      <c r="K13" s="766"/>
      <c r="L13" s="766"/>
      <c r="M13" s="766"/>
      <c r="N13" s="766"/>
      <c r="O13" s="767"/>
      <c r="P13" s="658">
        <v>55</v>
      </c>
      <c r="Q13" s="659"/>
      <c r="R13" s="659"/>
      <c r="S13" s="659"/>
      <c r="T13" s="659"/>
      <c r="U13" s="659"/>
      <c r="V13" s="660"/>
      <c r="W13" s="658">
        <v>57</v>
      </c>
      <c r="X13" s="659"/>
      <c r="Y13" s="659"/>
      <c r="Z13" s="659"/>
      <c r="AA13" s="659"/>
      <c r="AB13" s="659"/>
      <c r="AC13" s="660"/>
      <c r="AD13" s="658">
        <v>18</v>
      </c>
      <c r="AE13" s="659"/>
      <c r="AF13" s="659"/>
      <c r="AG13" s="659"/>
      <c r="AH13" s="659"/>
      <c r="AI13" s="659"/>
      <c r="AJ13" s="660"/>
      <c r="AK13" s="658">
        <v>19</v>
      </c>
      <c r="AL13" s="659"/>
      <c r="AM13" s="659"/>
      <c r="AN13" s="659"/>
      <c r="AO13" s="659"/>
      <c r="AP13" s="659"/>
      <c r="AQ13" s="660"/>
      <c r="AR13" s="921">
        <v>18</v>
      </c>
      <c r="AS13" s="922"/>
      <c r="AT13" s="922"/>
      <c r="AU13" s="922"/>
      <c r="AV13" s="922"/>
      <c r="AW13" s="922"/>
      <c r="AX13" s="923"/>
    </row>
    <row r="14" spans="1:50" ht="21" customHeight="1" x14ac:dyDescent="0.15">
      <c r="A14" s="614"/>
      <c r="B14" s="615"/>
      <c r="C14" s="615"/>
      <c r="D14" s="615"/>
      <c r="E14" s="615"/>
      <c r="F14" s="616"/>
      <c r="G14" s="726"/>
      <c r="H14" s="727"/>
      <c r="I14" s="712" t="s">
        <v>8</v>
      </c>
      <c r="J14" s="763"/>
      <c r="K14" s="763"/>
      <c r="L14" s="763"/>
      <c r="M14" s="763"/>
      <c r="N14" s="763"/>
      <c r="O14" s="764"/>
      <c r="P14" s="658">
        <v>-1</v>
      </c>
      <c r="Q14" s="659"/>
      <c r="R14" s="659"/>
      <c r="S14" s="659"/>
      <c r="T14" s="659"/>
      <c r="U14" s="659"/>
      <c r="V14" s="660"/>
      <c r="W14" s="658"/>
      <c r="X14" s="659"/>
      <c r="Y14" s="659"/>
      <c r="Z14" s="659"/>
      <c r="AA14" s="659"/>
      <c r="AB14" s="659"/>
      <c r="AC14" s="660"/>
      <c r="AD14" s="658"/>
      <c r="AE14" s="659"/>
      <c r="AF14" s="659"/>
      <c r="AG14" s="659"/>
      <c r="AH14" s="659"/>
      <c r="AI14" s="659"/>
      <c r="AJ14" s="660"/>
      <c r="AK14" s="658"/>
      <c r="AL14" s="659"/>
      <c r="AM14" s="659"/>
      <c r="AN14" s="659"/>
      <c r="AO14" s="659"/>
      <c r="AP14" s="659"/>
      <c r="AQ14" s="660"/>
      <c r="AR14" s="789"/>
      <c r="AS14" s="789"/>
      <c r="AT14" s="789"/>
      <c r="AU14" s="789"/>
      <c r="AV14" s="789"/>
      <c r="AW14" s="789"/>
      <c r="AX14" s="790"/>
    </row>
    <row r="15" spans="1:50" ht="21" customHeight="1" x14ac:dyDescent="0.15">
      <c r="A15" s="614"/>
      <c r="B15" s="615"/>
      <c r="C15" s="615"/>
      <c r="D15" s="615"/>
      <c r="E15" s="615"/>
      <c r="F15" s="616"/>
      <c r="G15" s="726"/>
      <c r="H15" s="727"/>
      <c r="I15" s="712" t="s">
        <v>51</v>
      </c>
      <c r="J15" s="713"/>
      <c r="K15" s="713"/>
      <c r="L15" s="713"/>
      <c r="M15" s="713"/>
      <c r="N15" s="713"/>
      <c r="O15" s="714"/>
      <c r="P15" s="658"/>
      <c r="Q15" s="659"/>
      <c r="R15" s="659"/>
      <c r="S15" s="659"/>
      <c r="T15" s="659"/>
      <c r="U15" s="659"/>
      <c r="V15" s="660"/>
      <c r="W15" s="658"/>
      <c r="X15" s="659"/>
      <c r="Y15" s="659"/>
      <c r="Z15" s="659"/>
      <c r="AA15" s="659"/>
      <c r="AB15" s="659"/>
      <c r="AC15" s="660"/>
      <c r="AD15" s="658"/>
      <c r="AE15" s="659"/>
      <c r="AF15" s="659"/>
      <c r="AG15" s="659"/>
      <c r="AH15" s="659"/>
      <c r="AI15" s="659"/>
      <c r="AJ15" s="660"/>
      <c r="AK15" s="658"/>
      <c r="AL15" s="659"/>
      <c r="AM15" s="659"/>
      <c r="AN15" s="659"/>
      <c r="AO15" s="659"/>
      <c r="AP15" s="659"/>
      <c r="AQ15" s="660"/>
      <c r="AR15" s="658"/>
      <c r="AS15" s="659"/>
      <c r="AT15" s="659"/>
      <c r="AU15" s="659"/>
      <c r="AV15" s="659"/>
      <c r="AW15" s="659"/>
      <c r="AX15" s="806"/>
    </row>
    <row r="16" spans="1:50" ht="21" customHeight="1" x14ac:dyDescent="0.15">
      <c r="A16" s="614"/>
      <c r="B16" s="615"/>
      <c r="C16" s="615"/>
      <c r="D16" s="615"/>
      <c r="E16" s="615"/>
      <c r="F16" s="616"/>
      <c r="G16" s="726"/>
      <c r="H16" s="727"/>
      <c r="I16" s="712" t="s">
        <v>52</v>
      </c>
      <c r="J16" s="713"/>
      <c r="K16" s="713"/>
      <c r="L16" s="713"/>
      <c r="M16" s="713"/>
      <c r="N16" s="713"/>
      <c r="O16" s="714"/>
      <c r="P16" s="658"/>
      <c r="Q16" s="659"/>
      <c r="R16" s="659"/>
      <c r="S16" s="659"/>
      <c r="T16" s="659"/>
      <c r="U16" s="659"/>
      <c r="V16" s="660"/>
      <c r="W16" s="658"/>
      <c r="X16" s="659"/>
      <c r="Y16" s="659"/>
      <c r="Z16" s="659"/>
      <c r="AA16" s="659"/>
      <c r="AB16" s="659"/>
      <c r="AC16" s="660"/>
      <c r="AD16" s="658"/>
      <c r="AE16" s="659"/>
      <c r="AF16" s="659"/>
      <c r="AG16" s="659"/>
      <c r="AH16" s="659"/>
      <c r="AI16" s="659"/>
      <c r="AJ16" s="660"/>
      <c r="AK16" s="658"/>
      <c r="AL16" s="659"/>
      <c r="AM16" s="659"/>
      <c r="AN16" s="659"/>
      <c r="AO16" s="659"/>
      <c r="AP16" s="659"/>
      <c r="AQ16" s="660"/>
      <c r="AR16" s="758"/>
      <c r="AS16" s="759"/>
      <c r="AT16" s="759"/>
      <c r="AU16" s="759"/>
      <c r="AV16" s="759"/>
      <c r="AW16" s="759"/>
      <c r="AX16" s="760"/>
    </row>
    <row r="17" spans="1:50" ht="24.75" customHeight="1" x14ac:dyDescent="0.15">
      <c r="A17" s="614"/>
      <c r="B17" s="615"/>
      <c r="C17" s="615"/>
      <c r="D17" s="615"/>
      <c r="E17" s="615"/>
      <c r="F17" s="616"/>
      <c r="G17" s="726"/>
      <c r="H17" s="727"/>
      <c r="I17" s="712" t="s">
        <v>50</v>
      </c>
      <c r="J17" s="763"/>
      <c r="K17" s="763"/>
      <c r="L17" s="763"/>
      <c r="M17" s="763"/>
      <c r="N17" s="763"/>
      <c r="O17" s="764"/>
      <c r="P17" s="658"/>
      <c r="Q17" s="659"/>
      <c r="R17" s="659"/>
      <c r="S17" s="659"/>
      <c r="T17" s="659"/>
      <c r="U17" s="659"/>
      <c r="V17" s="660"/>
      <c r="W17" s="658">
        <v>6.9</v>
      </c>
      <c r="X17" s="659"/>
      <c r="Y17" s="659"/>
      <c r="Z17" s="659"/>
      <c r="AA17" s="659"/>
      <c r="AB17" s="659"/>
      <c r="AC17" s="660"/>
      <c r="AD17" s="658">
        <v>42.4</v>
      </c>
      <c r="AE17" s="659"/>
      <c r="AF17" s="659"/>
      <c r="AG17" s="659"/>
      <c r="AH17" s="659"/>
      <c r="AI17" s="659"/>
      <c r="AJ17" s="660"/>
      <c r="AK17" s="658"/>
      <c r="AL17" s="659"/>
      <c r="AM17" s="659"/>
      <c r="AN17" s="659"/>
      <c r="AO17" s="659"/>
      <c r="AP17" s="659"/>
      <c r="AQ17" s="660"/>
      <c r="AR17" s="919"/>
      <c r="AS17" s="919"/>
      <c r="AT17" s="919"/>
      <c r="AU17" s="919"/>
      <c r="AV17" s="919"/>
      <c r="AW17" s="919"/>
      <c r="AX17" s="920"/>
    </row>
    <row r="18" spans="1:50" ht="24.75" customHeight="1" x14ac:dyDescent="0.15">
      <c r="A18" s="614"/>
      <c r="B18" s="615"/>
      <c r="C18" s="615"/>
      <c r="D18" s="615"/>
      <c r="E18" s="615"/>
      <c r="F18" s="616"/>
      <c r="G18" s="728"/>
      <c r="H18" s="729"/>
      <c r="I18" s="717" t="s">
        <v>20</v>
      </c>
      <c r="J18" s="718"/>
      <c r="K18" s="718"/>
      <c r="L18" s="718"/>
      <c r="M18" s="718"/>
      <c r="N18" s="718"/>
      <c r="O18" s="719"/>
      <c r="P18" s="878">
        <f>SUM(P13:V17)</f>
        <v>54</v>
      </c>
      <c r="Q18" s="879"/>
      <c r="R18" s="879"/>
      <c r="S18" s="879"/>
      <c r="T18" s="879"/>
      <c r="U18" s="879"/>
      <c r="V18" s="880"/>
      <c r="W18" s="878">
        <f>SUM(W13:AC17)</f>
        <v>63.9</v>
      </c>
      <c r="X18" s="879"/>
      <c r="Y18" s="879"/>
      <c r="Z18" s="879"/>
      <c r="AA18" s="879"/>
      <c r="AB18" s="879"/>
      <c r="AC18" s="880"/>
      <c r="AD18" s="878">
        <f>SUM(AD13:AJ17)</f>
        <v>60.4</v>
      </c>
      <c r="AE18" s="879"/>
      <c r="AF18" s="879"/>
      <c r="AG18" s="879"/>
      <c r="AH18" s="879"/>
      <c r="AI18" s="879"/>
      <c r="AJ18" s="880"/>
      <c r="AK18" s="878">
        <f>SUM(AK13:AQ17)</f>
        <v>19</v>
      </c>
      <c r="AL18" s="879"/>
      <c r="AM18" s="879"/>
      <c r="AN18" s="879"/>
      <c r="AO18" s="879"/>
      <c r="AP18" s="879"/>
      <c r="AQ18" s="880"/>
      <c r="AR18" s="878">
        <f>SUM(AR13:AX17)</f>
        <v>18</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8">
        <v>33.1</v>
      </c>
      <c r="Q19" s="659"/>
      <c r="R19" s="659"/>
      <c r="S19" s="659"/>
      <c r="T19" s="659"/>
      <c r="U19" s="659"/>
      <c r="V19" s="660"/>
      <c r="W19" s="658">
        <v>63.9</v>
      </c>
      <c r="X19" s="659"/>
      <c r="Y19" s="659"/>
      <c r="Z19" s="659"/>
      <c r="AA19" s="659"/>
      <c r="AB19" s="659"/>
      <c r="AC19" s="660"/>
      <c r="AD19" s="658">
        <v>60.4</v>
      </c>
      <c r="AE19" s="659"/>
      <c r="AF19" s="659"/>
      <c r="AG19" s="659"/>
      <c r="AH19" s="659"/>
      <c r="AI19" s="659"/>
      <c r="AJ19" s="660"/>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0.61296296296296304</v>
      </c>
      <c r="Q20" s="316"/>
      <c r="R20" s="316"/>
      <c r="S20" s="316"/>
      <c r="T20" s="316"/>
      <c r="U20" s="316"/>
      <c r="V20" s="316"/>
      <c r="W20" s="316">
        <f t="shared" ref="W20" si="0">IF(W18=0, "-", SUM(W19)/W18)</f>
        <v>1</v>
      </c>
      <c r="X20" s="316"/>
      <c r="Y20" s="316"/>
      <c r="Z20" s="316"/>
      <c r="AA20" s="316"/>
      <c r="AB20" s="316"/>
      <c r="AC20" s="316"/>
      <c r="AD20" s="316">
        <f t="shared" ref="AD20" si="1">IF(AD18=0, "-", SUM(AD19)/AD18)</f>
        <v>1</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81"/>
      <c r="G21" s="314" t="s">
        <v>354</v>
      </c>
      <c r="H21" s="315"/>
      <c r="I21" s="315"/>
      <c r="J21" s="315"/>
      <c r="K21" s="315"/>
      <c r="L21" s="315"/>
      <c r="M21" s="315"/>
      <c r="N21" s="315"/>
      <c r="O21" s="315"/>
      <c r="P21" s="316">
        <f>IF(P19=0, "-", SUM(P19)/SUM(P13,P14))</f>
        <v>0.61296296296296304</v>
      </c>
      <c r="Q21" s="316"/>
      <c r="R21" s="316"/>
      <c r="S21" s="316"/>
      <c r="T21" s="316"/>
      <c r="U21" s="316"/>
      <c r="V21" s="316"/>
      <c r="W21" s="316">
        <f t="shared" ref="W21" si="2">IF(W19=0, "-", SUM(W19)/SUM(W13,W14))</f>
        <v>1.1210526315789473</v>
      </c>
      <c r="X21" s="316"/>
      <c r="Y21" s="316"/>
      <c r="Z21" s="316"/>
      <c r="AA21" s="316"/>
      <c r="AB21" s="316"/>
      <c r="AC21" s="316"/>
      <c r="AD21" s="316">
        <f t="shared" ref="AD21" si="3">IF(AD19=0, "-", SUM(AD19)/SUM(AD13,AD14))</f>
        <v>3.3555555555555556</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8" t="s">
        <v>427</v>
      </c>
      <c r="B22" s="949"/>
      <c r="C22" s="949"/>
      <c r="D22" s="949"/>
      <c r="E22" s="949"/>
      <c r="F22" s="950"/>
      <c r="G22" s="986" t="s">
        <v>333</v>
      </c>
      <c r="H22" s="220"/>
      <c r="I22" s="220"/>
      <c r="J22" s="220"/>
      <c r="K22" s="220"/>
      <c r="L22" s="220"/>
      <c r="M22" s="220"/>
      <c r="N22" s="220"/>
      <c r="O22" s="221"/>
      <c r="P22" s="937" t="s">
        <v>428</v>
      </c>
      <c r="Q22" s="220"/>
      <c r="R22" s="220"/>
      <c r="S22" s="220"/>
      <c r="T22" s="220"/>
      <c r="U22" s="220"/>
      <c r="V22" s="221"/>
      <c r="W22" s="937" t="s">
        <v>429</v>
      </c>
      <c r="X22" s="220"/>
      <c r="Y22" s="220"/>
      <c r="Z22" s="220"/>
      <c r="AA22" s="220"/>
      <c r="AB22" s="220"/>
      <c r="AC22" s="221"/>
      <c r="AD22" s="937" t="s">
        <v>332</v>
      </c>
      <c r="AE22" s="220"/>
      <c r="AF22" s="220"/>
      <c r="AG22" s="220"/>
      <c r="AH22" s="220"/>
      <c r="AI22" s="220"/>
      <c r="AJ22" s="220"/>
      <c r="AK22" s="220"/>
      <c r="AL22" s="220"/>
      <c r="AM22" s="220"/>
      <c r="AN22" s="220"/>
      <c r="AO22" s="220"/>
      <c r="AP22" s="220"/>
      <c r="AQ22" s="220"/>
      <c r="AR22" s="220"/>
      <c r="AS22" s="220"/>
      <c r="AT22" s="220"/>
      <c r="AU22" s="220"/>
      <c r="AV22" s="220"/>
      <c r="AW22" s="220"/>
      <c r="AX22" s="957"/>
    </row>
    <row r="23" spans="1:50" ht="25.5" customHeight="1" x14ac:dyDescent="0.15">
      <c r="A23" s="951"/>
      <c r="B23" s="952"/>
      <c r="C23" s="952"/>
      <c r="D23" s="952"/>
      <c r="E23" s="952"/>
      <c r="F23" s="953"/>
      <c r="G23" s="987" t="s">
        <v>560</v>
      </c>
      <c r="H23" s="988"/>
      <c r="I23" s="988"/>
      <c r="J23" s="988"/>
      <c r="K23" s="988"/>
      <c r="L23" s="988"/>
      <c r="M23" s="988"/>
      <c r="N23" s="988"/>
      <c r="O23" s="989"/>
      <c r="P23" s="921">
        <v>18</v>
      </c>
      <c r="Q23" s="922"/>
      <c r="R23" s="922"/>
      <c r="S23" s="922"/>
      <c r="T23" s="922"/>
      <c r="U23" s="922"/>
      <c r="V23" s="938"/>
      <c r="W23" s="921">
        <v>16</v>
      </c>
      <c r="X23" s="922"/>
      <c r="Y23" s="922"/>
      <c r="Z23" s="922"/>
      <c r="AA23" s="922"/>
      <c r="AB23" s="922"/>
      <c r="AC23" s="938"/>
      <c r="AD23" s="958"/>
      <c r="AE23" s="959"/>
      <c r="AF23" s="959"/>
      <c r="AG23" s="959"/>
      <c r="AH23" s="959"/>
      <c r="AI23" s="959"/>
      <c r="AJ23" s="959"/>
      <c r="AK23" s="959"/>
      <c r="AL23" s="959"/>
      <c r="AM23" s="959"/>
      <c r="AN23" s="959"/>
      <c r="AO23" s="959"/>
      <c r="AP23" s="959"/>
      <c r="AQ23" s="959"/>
      <c r="AR23" s="959"/>
      <c r="AS23" s="959"/>
      <c r="AT23" s="959"/>
      <c r="AU23" s="959"/>
      <c r="AV23" s="959"/>
      <c r="AW23" s="959"/>
      <c r="AX23" s="960"/>
    </row>
    <row r="24" spans="1:50" ht="25.5" hidden="1" customHeight="1" x14ac:dyDescent="0.15">
      <c r="A24" s="951"/>
      <c r="B24" s="952"/>
      <c r="C24" s="952"/>
      <c r="D24" s="952"/>
      <c r="E24" s="952"/>
      <c r="F24" s="953"/>
      <c r="G24" s="939" t="s">
        <v>561</v>
      </c>
      <c r="H24" s="940"/>
      <c r="I24" s="940"/>
      <c r="J24" s="940"/>
      <c r="K24" s="940"/>
      <c r="L24" s="940"/>
      <c r="M24" s="940"/>
      <c r="N24" s="940"/>
      <c r="O24" s="941"/>
      <c r="P24" s="658">
        <v>0</v>
      </c>
      <c r="Q24" s="659"/>
      <c r="R24" s="659"/>
      <c r="S24" s="659"/>
      <c r="T24" s="659"/>
      <c r="U24" s="659"/>
      <c r="V24" s="660"/>
      <c r="W24" s="658">
        <v>0</v>
      </c>
      <c r="X24" s="659"/>
      <c r="Y24" s="659"/>
      <c r="Z24" s="659"/>
      <c r="AA24" s="659"/>
      <c r="AB24" s="659"/>
      <c r="AC24" s="660"/>
      <c r="AD24" s="961"/>
      <c r="AE24" s="962"/>
      <c r="AF24" s="962"/>
      <c r="AG24" s="962"/>
      <c r="AH24" s="962"/>
      <c r="AI24" s="962"/>
      <c r="AJ24" s="962"/>
      <c r="AK24" s="962"/>
      <c r="AL24" s="962"/>
      <c r="AM24" s="962"/>
      <c r="AN24" s="962"/>
      <c r="AO24" s="962"/>
      <c r="AP24" s="962"/>
      <c r="AQ24" s="962"/>
      <c r="AR24" s="962"/>
      <c r="AS24" s="962"/>
      <c r="AT24" s="962"/>
      <c r="AU24" s="962"/>
      <c r="AV24" s="962"/>
      <c r="AW24" s="962"/>
      <c r="AX24" s="963"/>
    </row>
    <row r="25" spans="1:50" ht="25.5" customHeight="1" x14ac:dyDescent="0.15">
      <c r="A25" s="951"/>
      <c r="B25" s="952"/>
      <c r="C25" s="952"/>
      <c r="D25" s="952"/>
      <c r="E25" s="952"/>
      <c r="F25" s="953"/>
      <c r="G25" s="939" t="s">
        <v>562</v>
      </c>
      <c r="H25" s="940"/>
      <c r="I25" s="940"/>
      <c r="J25" s="940"/>
      <c r="K25" s="940"/>
      <c r="L25" s="940"/>
      <c r="M25" s="940"/>
      <c r="N25" s="940"/>
      <c r="O25" s="941"/>
      <c r="P25" s="658">
        <v>0</v>
      </c>
      <c r="Q25" s="659"/>
      <c r="R25" s="659"/>
      <c r="S25" s="659"/>
      <c r="T25" s="659"/>
      <c r="U25" s="659"/>
      <c r="V25" s="660"/>
      <c r="W25" s="658">
        <v>0.7</v>
      </c>
      <c r="X25" s="659"/>
      <c r="Y25" s="659"/>
      <c r="Z25" s="659"/>
      <c r="AA25" s="659"/>
      <c r="AB25" s="659"/>
      <c r="AC25" s="660"/>
      <c r="AD25" s="961"/>
      <c r="AE25" s="962"/>
      <c r="AF25" s="962"/>
      <c r="AG25" s="962"/>
      <c r="AH25" s="962"/>
      <c r="AI25" s="962"/>
      <c r="AJ25" s="962"/>
      <c r="AK25" s="962"/>
      <c r="AL25" s="962"/>
      <c r="AM25" s="962"/>
      <c r="AN25" s="962"/>
      <c r="AO25" s="962"/>
      <c r="AP25" s="962"/>
      <c r="AQ25" s="962"/>
      <c r="AR25" s="962"/>
      <c r="AS25" s="962"/>
      <c r="AT25" s="962"/>
      <c r="AU25" s="962"/>
      <c r="AV25" s="962"/>
      <c r="AW25" s="962"/>
      <c r="AX25" s="963"/>
    </row>
    <row r="26" spans="1:50" ht="25.5" customHeight="1" x14ac:dyDescent="0.15">
      <c r="A26" s="951"/>
      <c r="B26" s="952"/>
      <c r="C26" s="952"/>
      <c r="D26" s="952"/>
      <c r="E26" s="952"/>
      <c r="F26" s="953"/>
      <c r="G26" s="939" t="s">
        <v>563</v>
      </c>
      <c r="H26" s="940"/>
      <c r="I26" s="940"/>
      <c r="J26" s="940"/>
      <c r="K26" s="940"/>
      <c r="L26" s="940"/>
      <c r="M26" s="940"/>
      <c r="N26" s="940"/>
      <c r="O26" s="941"/>
      <c r="P26" s="658">
        <v>0</v>
      </c>
      <c r="Q26" s="659"/>
      <c r="R26" s="659"/>
      <c r="S26" s="659"/>
      <c r="T26" s="659"/>
      <c r="U26" s="659"/>
      <c r="V26" s="660"/>
      <c r="W26" s="658">
        <v>0.2</v>
      </c>
      <c r="X26" s="659"/>
      <c r="Y26" s="659"/>
      <c r="Z26" s="659"/>
      <c r="AA26" s="659"/>
      <c r="AB26" s="659"/>
      <c r="AC26" s="660"/>
      <c r="AD26" s="961"/>
      <c r="AE26" s="962"/>
      <c r="AF26" s="962"/>
      <c r="AG26" s="962"/>
      <c r="AH26" s="962"/>
      <c r="AI26" s="962"/>
      <c r="AJ26" s="962"/>
      <c r="AK26" s="962"/>
      <c r="AL26" s="962"/>
      <c r="AM26" s="962"/>
      <c r="AN26" s="962"/>
      <c r="AO26" s="962"/>
      <c r="AP26" s="962"/>
      <c r="AQ26" s="962"/>
      <c r="AR26" s="962"/>
      <c r="AS26" s="962"/>
      <c r="AT26" s="962"/>
      <c r="AU26" s="962"/>
      <c r="AV26" s="962"/>
      <c r="AW26" s="962"/>
      <c r="AX26" s="963"/>
    </row>
    <row r="27" spans="1:50" ht="25.5" customHeight="1" x14ac:dyDescent="0.15">
      <c r="A27" s="951"/>
      <c r="B27" s="952"/>
      <c r="C27" s="952"/>
      <c r="D27" s="952"/>
      <c r="E27" s="952"/>
      <c r="F27" s="953"/>
      <c r="G27" s="939" t="s">
        <v>564</v>
      </c>
      <c r="H27" s="940"/>
      <c r="I27" s="940"/>
      <c r="J27" s="940"/>
      <c r="K27" s="940"/>
      <c r="L27" s="940"/>
      <c r="M27" s="940"/>
      <c r="N27" s="940"/>
      <c r="O27" s="941"/>
      <c r="P27" s="658">
        <v>1</v>
      </c>
      <c r="Q27" s="659"/>
      <c r="R27" s="659"/>
      <c r="S27" s="659"/>
      <c r="T27" s="659"/>
      <c r="U27" s="659"/>
      <c r="V27" s="660"/>
      <c r="W27" s="658">
        <v>0.7</v>
      </c>
      <c r="X27" s="659"/>
      <c r="Y27" s="659"/>
      <c r="Z27" s="659"/>
      <c r="AA27" s="659"/>
      <c r="AB27" s="659"/>
      <c r="AC27" s="660"/>
      <c r="AD27" s="961"/>
      <c r="AE27" s="962"/>
      <c r="AF27" s="962"/>
      <c r="AG27" s="962"/>
      <c r="AH27" s="962"/>
      <c r="AI27" s="962"/>
      <c r="AJ27" s="962"/>
      <c r="AK27" s="962"/>
      <c r="AL27" s="962"/>
      <c r="AM27" s="962"/>
      <c r="AN27" s="962"/>
      <c r="AO27" s="962"/>
      <c r="AP27" s="962"/>
      <c r="AQ27" s="962"/>
      <c r="AR27" s="962"/>
      <c r="AS27" s="962"/>
      <c r="AT27" s="962"/>
      <c r="AU27" s="962"/>
      <c r="AV27" s="962"/>
      <c r="AW27" s="962"/>
      <c r="AX27" s="963"/>
    </row>
    <row r="28" spans="1:50" ht="25.5" customHeight="1" x14ac:dyDescent="0.15">
      <c r="A28" s="951"/>
      <c r="B28" s="952"/>
      <c r="C28" s="952"/>
      <c r="D28" s="952"/>
      <c r="E28" s="952"/>
      <c r="F28" s="953"/>
      <c r="G28" s="942" t="s">
        <v>337</v>
      </c>
      <c r="H28" s="943"/>
      <c r="I28" s="943"/>
      <c r="J28" s="943"/>
      <c r="K28" s="943"/>
      <c r="L28" s="943"/>
      <c r="M28" s="943"/>
      <c r="N28" s="943"/>
      <c r="O28" s="944"/>
      <c r="P28" s="878">
        <f>P29-SUM(P23:P27)</f>
        <v>0</v>
      </c>
      <c r="Q28" s="879"/>
      <c r="R28" s="879"/>
      <c r="S28" s="879"/>
      <c r="T28" s="879"/>
      <c r="U28" s="879"/>
      <c r="V28" s="880"/>
      <c r="W28" s="878">
        <f>W29-SUM(W23:W27)</f>
        <v>0.40000000000000213</v>
      </c>
      <c r="X28" s="879"/>
      <c r="Y28" s="879"/>
      <c r="Z28" s="879"/>
      <c r="AA28" s="879"/>
      <c r="AB28" s="879"/>
      <c r="AC28" s="880"/>
      <c r="AD28" s="961"/>
      <c r="AE28" s="962"/>
      <c r="AF28" s="962"/>
      <c r="AG28" s="962"/>
      <c r="AH28" s="962"/>
      <c r="AI28" s="962"/>
      <c r="AJ28" s="962"/>
      <c r="AK28" s="962"/>
      <c r="AL28" s="962"/>
      <c r="AM28" s="962"/>
      <c r="AN28" s="962"/>
      <c r="AO28" s="962"/>
      <c r="AP28" s="962"/>
      <c r="AQ28" s="962"/>
      <c r="AR28" s="962"/>
      <c r="AS28" s="962"/>
      <c r="AT28" s="962"/>
      <c r="AU28" s="962"/>
      <c r="AV28" s="962"/>
      <c r="AW28" s="962"/>
      <c r="AX28" s="963"/>
    </row>
    <row r="29" spans="1:50" ht="25.5" customHeight="1" thickBot="1" x14ac:dyDescent="0.2">
      <c r="A29" s="954"/>
      <c r="B29" s="955"/>
      <c r="C29" s="955"/>
      <c r="D29" s="955"/>
      <c r="E29" s="955"/>
      <c r="F29" s="956"/>
      <c r="G29" s="945" t="s">
        <v>334</v>
      </c>
      <c r="H29" s="946"/>
      <c r="I29" s="946"/>
      <c r="J29" s="946"/>
      <c r="K29" s="946"/>
      <c r="L29" s="946"/>
      <c r="M29" s="946"/>
      <c r="N29" s="946"/>
      <c r="O29" s="947"/>
      <c r="P29" s="658">
        <f>AK13</f>
        <v>19</v>
      </c>
      <c r="Q29" s="659"/>
      <c r="R29" s="659"/>
      <c r="S29" s="659"/>
      <c r="T29" s="659"/>
      <c r="U29" s="659"/>
      <c r="V29" s="660"/>
      <c r="W29" s="969">
        <f>AR13</f>
        <v>18</v>
      </c>
      <c r="X29" s="970"/>
      <c r="Y29" s="970"/>
      <c r="Z29" s="970"/>
      <c r="AA29" s="970"/>
      <c r="AB29" s="970"/>
      <c r="AC29" s="971"/>
      <c r="AD29" s="964"/>
      <c r="AE29" s="964"/>
      <c r="AF29" s="964"/>
      <c r="AG29" s="964"/>
      <c r="AH29" s="964"/>
      <c r="AI29" s="964"/>
      <c r="AJ29" s="964"/>
      <c r="AK29" s="964"/>
      <c r="AL29" s="964"/>
      <c r="AM29" s="964"/>
      <c r="AN29" s="964"/>
      <c r="AO29" s="964"/>
      <c r="AP29" s="964"/>
      <c r="AQ29" s="964"/>
      <c r="AR29" s="964"/>
      <c r="AS29" s="964"/>
      <c r="AT29" s="964"/>
      <c r="AU29" s="964"/>
      <c r="AV29" s="964"/>
      <c r="AW29" s="964"/>
      <c r="AX29" s="965"/>
    </row>
    <row r="30" spans="1:50" ht="18.75" customHeight="1" x14ac:dyDescent="0.15">
      <c r="A30" s="861" t="s">
        <v>349</v>
      </c>
      <c r="B30" s="862"/>
      <c r="C30" s="862"/>
      <c r="D30" s="862"/>
      <c r="E30" s="862"/>
      <c r="F30" s="863"/>
      <c r="G30" s="774" t="s">
        <v>146</v>
      </c>
      <c r="H30" s="775"/>
      <c r="I30" s="775"/>
      <c r="J30" s="775"/>
      <c r="K30" s="775"/>
      <c r="L30" s="775"/>
      <c r="M30" s="775"/>
      <c r="N30" s="775"/>
      <c r="O30" s="776"/>
      <c r="P30" s="857" t="s">
        <v>59</v>
      </c>
      <c r="Q30" s="775"/>
      <c r="R30" s="775"/>
      <c r="S30" s="775"/>
      <c r="T30" s="775"/>
      <c r="U30" s="775"/>
      <c r="V30" s="775"/>
      <c r="W30" s="775"/>
      <c r="X30" s="776"/>
      <c r="Y30" s="854"/>
      <c r="Z30" s="855"/>
      <c r="AA30" s="856"/>
      <c r="AB30" s="858" t="s">
        <v>11</v>
      </c>
      <c r="AC30" s="859"/>
      <c r="AD30" s="860"/>
      <c r="AE30" s="858" t="s">
        <v>391</v>
      </c>
      <c r="AF30" s="859"/>
      <c r="AG30" s="859"/>
      <c r="AH30" s="860"/>
      <c r="AI30" s="858" t="s">
        <v>413</v>
      </c>
      <c r="AJ30" s="859"/>
      <c r="AK30" s="859"/>
      <c r="AL30" s="860"/>
      <c r="AM30" s="917" t="s">
        <v>418</v>
      </c>
      <c r="AN30" s="917"/>
      <c r="AO30" s="917"/>
      <c r="AP30" s="858"/>
      <c r="AQ30" s="768" t="s">
        <v>235</v>
      </c>
      <c r="AR30" s="769"/>
      <c r="AS30" s="769"/>
      <c r="AT30" s="770"/>
      <c r="AU30" s="775" t="s">
        <v>134</v>
      </c>
      <c r="AV30" s="775"/>
      <c r="AW30" s="775"/>
      <c r="AX30" s="918"/>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c r="AR31" s="199"/>
      <c r="AS31" s="132" t="s">
        <v>236</v>
      </c>
      <c r="AT31" s="133"/>
      <c r="AU31" s="198"/>
      <c r="AV31" s="198"/>
      <c r="AW31" s="398" t="s">
        <v>181</v>
      </c>
      <c r="AX31" s="399"/>
    </row>
    <row r="32" spans="1:50" ht="23.25" customHeight="1" x14ac:dyDescent="0.15">
      <c r="A32" s="403"/>
      <c r="B32" s="401"/>
      <c r="C32" s="401"/>
      <c r="D32" s="401"/>
      <c r="E32" s="401"/>
      <c r="F32" s="402"/>
      <c r="G32" s="561"/>
      <c r="H32" s="562"/>
      <c r="I32" s="562"/>
      <c r="J32" s="562"/>
      <c r="K32" s="562"/>
      <c r="L32" s="562"/>
      <c r="M32" s="562"/>
      <c r="N32" s="562"/>
      <c r="O32" s="563"/>
      <c r="P32" s="104"/>
      <c r="Q32" s="104"/>
      <c r="R32" s="104"/>
      <c r="S32" s="104"/>
      <c r="T32" s="104"/>
      <c r="U32" s="104"/>
      <c r="V32" s="104"/>
      <c r="W32" s="104"/>
      <c r="X32" s="105"/>
      <c r="Y32" s="474" t="s">
        <v>12</v>
      </c>
      <c r="Z32" s="534"/>
      <c r="AA32" s="535"/>
      <c r="AB32" s="464"/>
      <c r="AC32" s="464"/>
      <c r="AD32" s="46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3.25" customHeight="1" x14ac:dyDescent="0.15">
      <c r="A33" s="404"/>
      <c r="B33" s="405"/>
      <c r="C33" s="405"/>
      <c r="D33" s="405"/>
      <c r="E33" s="405"/>
      <c r="F33" s="406"/>
      <c r="G33" s="564"/>
      <c r="H33" s="565"/>
      <c r="I33" s="565"/>
      <c r="J33" s="565"/>
      <c r="K33" s="565"/>
      <c r="L33" s="565"/>
      <c r="M33" s="565"/>
      <c r="N33" s="565"/>
      <c r="O33" s="566"/>
      <c r="P33" s="107"/>
      <c r="Q33" s="107"/>
      <c r="R33" s="107"/>
      <c r="S33" s="107"/>
      <c r="T33" s="107"/>
      <c r="U33" s="107"/>
      <c r="V33" s="107"/>
      <c r="W33" s="107"/>
      <c r="X33" s="108"/>
      <c r="Y33" s="418" t="s">
        <v>54</v>
      </c>
      <c r="Z33" s="419"/>
      <c r="AA33" s="420"/>
      <c r="AB33" s="526"/>
      <c r="AC33" s="526"/>
      <c r="AD33" s="5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3.25" customHeight="1" x14ac:dyDescent="0.15">
      <c r="A34" s="403"/>
      <c r="B34" s="401"/>
      <c r="C34" s="401"/>
      <c r="D34" s="401"/>
      <c r="E34" s="401"/>
      <c r="F34" s="402"/>
      <c r="G34" s="567"/>
      <c r="H34" s="568"/>
      <c r="I34" s="568"/>
      <c r="J34" s="568"/>
      <c r="K34" s="568"/>
      <c r="L34" s="568"/>
      <c r="M34" s="568"/>
      <c r="N34" s="568"/>
      <c r="O34" s="569"/>
      <c r="P34" s="110"/>
      <c r="Q34" s="110"/>
      <c r="R34" s="110"/>
      <c r="S34" s="110"/>
      <c r="T34" s="110"/>
      <c r="U34" s="110"/>
      <c r="V34" s="110"/>
      <c r="W34" s="110"/>
      <c r="X34" s="111"/>
      <c r="Y34" s="418" t="s">
        <v>13</v>
      </c>
      <c r="Z34" s="419"/>
      <c r="AA34" s="420"/>
      <c r="AB34" s="556" t="s">
        <v>182</v>
      </c>
      <c r="AC34" s="556"/>
      <c r="AD34" s="556"/>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ht="23.25" customHeight="1" x14ac:dyDescent="0.15">
      <c r="A35" s="224" t="s">
        <v>379</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1" t="s">
        <v>349</v>
      </c>
      <c r="B37" s="772"/>
      <c r="C37" s="772"/>
      <c r="D37" s="772"/>
      <c r="E37" s="772"/>
      <c r="F37" s="773"/>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391</v>
      </c>
      <c r="AF37" s="243"/>
      <c r="AG37" s="243"/>
      <c r="AH37" s="244"/>
      <c r="AI37" s="242" t="s">
        <v>389</v>
      </c>
      <c r="AJ37" s="243"/>
      <c r="AK37" s="243"/>
      <c r="AL37" s="244"/>
      <c r="AM37" s="248" t="s">
        <v>418</v>
      </c>
      <c r="AN37" s="248"/>
      <c r="AO37" s="248"/>
      <c r="AP37" s="248"/>
      <c r="AQ37" s="150" t="s">
        <v>235</v>
      </c>
      <c r="AR37" s="151"/>
      <c r="AS37" s="151"/>
      <c r="AT37" s="152"/>
      <c r="AU37" s="414" t="s">
        <v>134</v>
      </c>
      <c r="AV37" s="414"/>
      <c r="AW37" s="414"/>
      <c r="AX37" s="912"/>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398" t="s">
        <v>181</v>
      </c>
      <c r="AX38" s="399"/>
    </row>
    <row r="39" spans="1:50" ht="23.25" hidden="1" customHeight="1" x14ac:dyDescent="0.15">
      <c r="A39" s="403"/>
      <c r="B39" s="401"/>
      <c r="C39" s="401"/>
      <c r="D39" s="401"/>
      <c r="E39" s="401"/>
      <c r="F39" s="402"/>
      <c r="G39" s="561"/>
      <c r="H39" s="562"/>
      <c r="I39" s="562"/>
      <c r="J39" s="562"/>
      <c r="K39" s="562"/>
      <c r="L39" s="562"/>
      <c r="M39" s="562"/>
      <c r="N39" s="562"/>
      <c r="O39" s="563"/>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4"/>
      <c r="H40" s="565"/>
      <c r="I40" s="565"/>
      <c r="J40" s="565"/>
      <c r="K40" s="565"/>
      <c r="L40" s="565"/>
      <c r="M40" s="565"/>
      <c r="N40" s="565"/>
      <c r="O40" s="566"/>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7"/>
      <c r="H41" s="568"/>
      <c r="I41" s="568"/>
      <c r="J41" s="568"/>
      <c r="K41" s="568"/>
      <c r="L41" s="568"/>
      <c r="M41" s="568"/>
      <c r="N41" s="568"/>
      <c r="O41" s="569"/>
      <c r="P41" s="110"/>
      <c r="Q41" s="110"/>
      <c r="R41" s="110"/>
      <c r="S41" s="110"/>
      <c r="T41" s="110"/>
      <c r="U41" s="110"/>
      <c r="V41" s="110"/>
      <c r="W41" s="110"/>
      <c r="X41" s="111"/>
      <c r="Y41" s="418" t="s">
        <v>13</v>
      </c>
      <c r="Z41" s="419"/>
      <c r="AA41" s="420"/>
      <c r="AB41" s="556" t="s">
        <v>182</v>
      </c>
      <c r="AC41" s="556"/>
      <c r="AD41" s="55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379</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1" t="s">
        <v>349</v>
      </c>
      <c r="B44" s="772"/>
      <c r="C44" s="772"/>
      <c r="D44" s="772"/>
      <c r="E44" s="772"/>
      <c r="F44" s="773"/>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391</v>
      </c>
      <c r="AF44" s="243"/>
      <c r="AG44" s="243"/>
      <c r="AH44" s="244"/>
      <c r="AI44" s="242" t="s">
        <v>389</v>
      </c>
      <c r="AJ44" s="243"/>
      <c r="AK44" s="243"/>
      <c r="AL44" s="244"/>
      <c r="AM44" s="248" t="s">
        <v>418</v>
      </c>
      <c r="AN44" s="248"/>
      <c r="AO44" s="248"/>
      <c r="AP44" s="248"/>
      <c r="AQ44" s="150" t="s">
        <v>235</v>
      </c>
      <c r="AR44" s="151"/>
      <c r="AS44" s="151"/>
      <c r="AT44" s="152"/>
      <c r="AU44" s="414" t="s">
        <v>134</v>
      </c>
      <c r="AV44" s="414"/>
      <c r="AW44" s="414"/>
      <c r="AX44" s="912"/>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398" t="s">
        <v>181</v>
      </c>
      <c r="AX45" s="399"/>
    </row>
    <row r="46" spans="1:50" ht="23.25" hidden="1" customHeight="1" x14ac:dyDescent="0.15">
      <c r="A46" s="403"/>
      <c r="B46" s="401"/>
      <c r="C46" s="401"/>
      <c r="D46" s="401"/>
      <c r="E46" s="401"/>
      <c r="F46" s="402"/>
      <c r="G46" s="561"/>
      <c r="H46" s="562"/>
      <c r="I46" s="562"/>
      <c r="J46" s="562"/>
      <c r="K46" s="562"/>
      <c r="L46" s="562"/>
      <c r="M46" s="562"/>
      <c r="N46" s="562"/>
      <c r="O46" s="563"/>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4"/>
      <c r="H47" s="565"/>
      <c r="I47" s="565"/>
      <c r="J47" s="565"/>
      <c r="K47" s="565"/>
      <c r="L47" s="565"/>
      <c r="M47" s="565"/>
      <c r="N47" s="565"/>
      <c r="O47" s="566"/>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7"/>
      <c r="H48" s="568"/>
      <c r="I48" s="568"/>
      <c r="J48" s="568"/>
      <c r="K48" s="568"/>
      <c r="L48" s="568"/>
      <c r="M48" s="568"/>
      <c r="N48" s="568"/>
      <c r="O48" s="569"/>
      <c r="P48" s="110"/>
      <c r="Q48" s="110"/>
      <c r="R48" s="110"/>
      <c r="S48" s="110"/>
      <c r="T48" s="110"/>
      <c r="U48" s="110"/>
      <c r="V48" s="110"/>
      <c r="W48" s="110"/>
      <c r="X48" s="111"/>
      <c r="Y48" s="418" t="s">
        <v>13</v>
      </c>
      <c r="Z48" s="419"/>
      <c r="AA48" s="420"/>
      <c r="AB48" s="556" t="s">
        <v>182</v>
      </c>
      <c r="AC48" s="556"/>
      <c r="AD48" s="55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379</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349</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391</v>
      </c>
      <c r="AF51" s="243"/>
      <c r="AG51" s="243"/>
      <c r="AH51" s="244"/>
      <c r="AI51" s="242" t="s">
        <v>389</v>
      </c>
      <c r="AJ51" s="243"/>
      <c r="AK51" s="243"/>
      <c r="AL51" s="244"/>
      <c r="AM51" s="248" t="s">
        <v>418</v>
      </c>
      <c r="AN51" s="248"/>
      <c r="AO51" s="248"/>
      <c r="AP51" s="248"/>
      <c r="AQ51" s="150" t="s">
        <v>235</v>
      </c>
      <c r="AR51" s="151"/>
      <c r="AS51" s="151"/>
      <c r="AT51" s="152"/>
      <c r="AU51" s="926" t="s">
        <v>134</v>
      </c>
      <c r="AV51" s="926"/>
      <c r="AW51" s="926"/>
      <c r="AX51" s="927"/>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398" t="s">
        <v>181</v>
      </c>
      <c r="AX52" s="399"/>
    </row>
    <row r="53" spans="1:50" ht="23.25" hidden="1" customHeight="1" x14ac:dyDescent="0.15">
      <c r="A53" s="403"/>
      <c r="B53" s="401"/>
      <c r="C53" s="401"/>
      <c r="D53" s="401"/>
      <c r="E53" s="401"/>
      <c r="F53" s="402"/>
      <c r="G53" s="561"/>
      <c r="H53" s="562"/>
      <c r="I53" s="562"/>
      <c r="J53" s="562"/>
      <c r="K53" s="562"/>
      <c r="L53" s="562"/>
      <c r="M53" s="562"/>
      <c r="N53" s="562"/>
      <c r="O53" s="563"/>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4"/>
      <c r="H54" s="565"/>
      <c r="I54" s="565"/>
      <c r="J54" s="565"/>
      <c r="K54" s="565"/>
      <c r="L54" s="565"/>
      <c r="M54" s="565"/>
      <c r="N54" s="565"/>
      <c r="O54" s="566"/>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7"/>
      <c r="H55" s="568"/>
      <c r="I55" s="568"/>
      <c r="J55" s="568"/>
      <c r="K55" s="568"/>
      <c r="L55" s="568"/>
      <c r="M55" s="568"/>
      <c r="N55" s="568"/>
      <c r="O55" s="569"/>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379</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349</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391</v>
      </c>
      <c r="AF58" s="243"/>
      <c r="AG58" s="243"/>
      <c r="AH58" s="244"/>
      <c r="AI58" s="242" t="s">
        <v>389</v>
      </c>
      <c r="AJ58" s="243"/>
      <c r="AK58" s="243"/>
      <c r="AL58" s="244"/>
      <c r="AM58" s="248" t="s">
        <v>418</v>
      </c>
      <c r="AN58" s="248"/>
      <c r="AO58" s="248"/>
      <c r="AP58" s="248"/>
      <c r="AQ58" s="150" t="s">
        <v>235</v>
      </c>
      <c r="AR58" s="151"/>
      <c r="AS58" s="151"/>
      <c r="AT58" s="152"/>
      <c r="AU58" s="926" t="s">
        <v>134</v>
      </c>
      <c r="AV58" s="926"/>
      <c r="AW58" s="926"/>
      <c r="AX58" s="927"/>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398" t="s">
        <v>181</v>
      </c>
      <c r="AX59" s="399"/>
    </row>
    <row r="60" spans="1:50" ht="23.25" hidden="1" customHeight="1" x14ac:dyDescent="0.15">
      <c r="A60" s="403"/>
      <c r="B60" s="401"/>
      <c r="C60" s="401"/>
      <c r="D60" s="401"/>
      <c r="E60" s="401"/>
      <c r="F60" s="402"/>
      <c r="G60" s="561"/>
      <c r="H60" s="562"/>
      <c r="I60" s="562"/>
      <c r="J60" s="562"/>
      <c r="K60" s="562"/>
      <c r="L60" s="562"/>
      <c r="M60" s="562"/>
      <c r="N60" s="562"/>
      <c r="O60" s="563"/>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4"/>
      <c r="H61" s="565"/>
      <c r="I61" s="565"/>
      <c r="J61" s="565"/>
      <c r="K61" s="565"/>
      <c r="L61" s="565"/>
      <c r="M61" s="565"/>
      <c r="N61" s="565"/>
      <c r="O61" s="566"/>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7"/>
      <c r="H62" s="568"/>
      <c r="I62" s="568"/>
      <c r="J62" s="568"/>
      <c r="K62" s="568"/>
      <c r="L62" s="568"/>
      <c r="M62" s="568"/>
      <c r="N62" s="568"/>
      <c r="O62" s="569"/>
      <c r="P62" s="110"/>
      <c r="Q62" s="110"/>
      <c r="R62" s="110"/>
      <c r="S62" s="110"/>
      <c r="T62" s="110"/>
      <c r="U62" s="110"/>
      <c r="V62" s="110"/>
      <c r="W62" s="110"/>
      <c r="X62" s="111"/>
      <c r="Y62" s="418" t="s">
        <v>13</v>
      </c>
      <c r="Z62" s="419"/>
      <c r="AA62" s="420"/>
      <c r="AB62" s="556" t="s">
        <v>14</v>
      </c>
      <c r="AC62" s="556"/>
      <c r="AD62" s="55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379</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350</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345</v>
      </c>
      <c r="X65" s="491"/>
      <c r="Y65" s="494"/>
      <c r="Z65" s="494"/>
      <c r="AA65" s="495"/>
      <c r="AB65" s="236" t="s">
        <v>11</v>
      </c>
      <c r="AC65" s="237"/>
      <c r="AD65" s="238"/>
      <c r="AE65" s="242" t="s">
        <v>391</v>
      </c>
      <c r="AF65" s="243"/>
      <c r="AG65" s="243"/>
      <c r="AH65" s="244"/>
      <c r="AI65" s="242" t="s">
        <v>389</v>
      </c>
      <c r="AJ65" s="243"/>
      <c r="AK65" s="243"/>
      <c r="AL65" s="244"/>
      <c r="AM65" s="248" t="s">
        <v>418</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369</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369</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370</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355</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368</v>
      </c>
      <c r="X70" s="309"/>
      <c r="Y70" s="268" t="s">
        <v>12</v>
      </c>
      <c r="Z70" s="268"/>
      <c r="AA70" s="269"/>
      <c r="AB70" s="270" t="s">
        <v>369</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369</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370</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350</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391</v>
      </c>
      <c r="AF73" s="243"/>
      <c r="AG73" s="243"/>
      <c r="AH73" s="244"/>
      <c r="AI73" s="242" t="s">
        <v>389</v>
      </c>
      <c r="AJ73" s="243"/>
      <c r="AK73" s="243"/>
      <c r="AL73" s="244"/>
      <c r="AM73" s="248" t="s">
        <v>418</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2"/>
      <c r="B75" s="513"/>
      <c r="C75" s="513"/>
      <c r="D75" s="513"/>
      <c r="E75" s="513"/>
      <c r="F75" s="514"/>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6" t="s">
        <v>14</v>
      </c>
      <c r="AC77" s="576"/>
      <c r="AD77" s="576"/>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382</v>
      </c>
      <c r="B78" s="335"/>
      <c r="C78" s="335"/>
      <c r="D78" s="335"/>
      <c r="E78" s="332" t="s">
        <v>328</v>
      </c>
      <c r="F78" s="333"/>
      <c r="G78" s="56" t="s">
        <v>238</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x14ac:dyDescent="0.15">
      <c r="A79" s="570" t="s">
        <v>149</v>
      </c>
      <c r="B79" s="571"/>
      <c r="C79" s="571"/>
      <c r="D79" s="571"/>
      <c r="E79" s="571"/>
      <c r="F79" s="571"/>
      <c r="G79" s="571"/>
      <c r="H79" s="571"/>
      <c r="I79" s="571"/>
      <c r="J79" s="571"/>
      <c r="K79" s="571"/>
      <c r="L79" s="571"/>
      <c r="M79" s="571"/>
      <c r="N79" s="571"/>
      <c r="O79" s="571"/>
      <c r="P79" s="571"/>
      <c r="Q79" s="571"/>
      <c r="R79" s="571"/>
      <c r="S79" s="571"/>
      <c r="T79" s="571"/>
      <c r="U79" s="571"/>
      <c r="V79" s="571"/>
      <c r="W79" s="571"/>
      <c r="X79" s="571"/>
      <c r="Y79" s="571"/>
      <c r="Z79" s="571"/>
      <c r="AA79" s="571"/>
      <c r="AB79" s="571"/>
      <c r="AC79" s="571"/>
      <c r="AD79" s="571"/>
      <c r="AE79" s="571"/>
      <c r="AF79" s="571"/>
      <c r="AG79" s="571"/>
      <c r="AH79" s="571"/>
      <c r="AI79" s="571"/>
      <c r="AJ79" s="571"/>
      <c r="AK79" s="571"/>
      <c r="AL79" s="571"/>
      <c r="AM79" s="571"/>
      <c r="AN79" s="571"/>
      <c r="AO79" s="276" t="s">
        <v>344</v>
      </c>
      <c r="AP79" s="277"/>
      <c r="AQ79" s="277"/>
      <c r="AR79" s="80" t="s">
        <v>342</v>
      </c>
      <c r="AS79" s="276"/>
      <c r="AT79" s="277"/>
      <c r="AU79" s="277"/>
      <c r="AV79" s="277"/>
      <c r="AW79" s="277"/>
      <c r="AX79" s="982"/>
    </row>
    <row r="80" spans="1:50" ht="18.75" customHeight="1" x14ac:dyDescent="0.15">
      <c r="A80" s="864" t="s">
        <v>147</v>
      </c>
      <c r="B80" s="527" t="s">
        <v>341</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430</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5"/>
      <c r="B82" s="530"/>
      <c r="C82" s="431"/>
      <c r="D82" s="431"/>
      <c r="E82" s="431"/>
      <c r="F82" s="432"/>
      <c r="G82" s="677" t="s">
        <v>656</v>
      </c>
      <c r="H82" s="677"/>
      <c r="I82" s="677"/>
      <c r="J82" s="677"/>
      <c r="K82" s="677"/>
      <c r="L82" s="677"/>
      <c r="M82" s="677"/>
      <c r="N82" s="677"/>
      <c r="O82" s="677"/>
      <c r="P82" s="677"/>
      <c r="Q82" s="677"/>
      <c r="R82" s="677"/>
      <c r="S82" s="677"/>
      <c r="T82" s="677"/>
      <c r="U82" s="677"/>
      <c r="V82" s="677"/>
      <c r="W82" s="677"/>
      <c r="X82" s="677"/>
      <c r="Y82" s="677"/>
      <c r="Z82" s="677"/>
      <c r="AA82" s="678"/>
      <c r="AB82" s="884" t="s">
        <v>682</v>
      </c>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5"/>
    </row>
    <row r="83" spans="1:60" ht="29.25" customHeight="1" x14ac:dyDescent="0.15">
      <c r="A83" s="865"/>
      <c r="B83" s="530"/>
      <c r="C83" s="431"/>
      <c r="D83" s="431"/>
      <c r="E83" s="431"/>
      <c r="F83" s="432"/>
      <c r="G83" s="679"/>
      <c r="H83" s="679"/>
      <c r="I83" s="679"/>
      <c r="J83" s="679"/>
      <c r="K83" s="679"/>
      <c r="L83" s="679"/>
      <c r="M83" s="679"/>
      <c r="N83" s="679"/>
      <c r="O83" s="679"/>
      <c r="P83" s="679"/>
      <c r="Q83" s="679"/>
      <c r="R83" s="679"/>
      <c r="S83" s="679"/>
      <c r="T83" s="679"/>
      <c r="U83" s="679"/>
      <c r="V83" s="679"/>
      <c r="W83" s="679"/>
      <c r="X83" s="679"/>
      <c r="Y83" s="679"/>
      <c r="Z83" s="679"/>
      <c r="AA83" s="680"/>
      <c r="AB83" s="886"/>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7"/>
    </row>
    <row r="84" spans="1:60" ht="27" customHeight="1" x14ac:dyDescent="0.15">
      <c r="A84" s="865"/>
      <c r="B84" s="531"/>
      <c r="C84" s="532"/>
      <c r="D84" s="532"/>
      <c r="E84" s="532"/>
      <c r="F84" s="533"/>
      <c r="G84" s="681"/>
      <c r="H84" s="681"/>
      <c r="I84" s="681"/>
      <c r="J84" s="681"/>
      <c r="K84" s="681"/>
      <c r="L84" s="681"/>
      <c r="M84" s="681"/>
      <c r="N84" s="681"/>
      <c r="O84" s="681"/>
      <c r="P84" s="681"/>
      <c r="Q84" s="681"/>
      <c r="R84" s="681"/>
      <c r="S84" s="681"/>
      <c r="T84" s="681"/>
      <c r="U84" s="681"/>
      <c r="V84" s="681"/>
      <c r="W84" s="681"/>
      <c r="X84" s="681"/>
      <c r="Y84" s="681"/>
      <c r="Z84" s="681"/>
      <c r="AA84" s="682"/>
      <c r="AB84" s="888"/>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89"/>
    </row>
    <row r="85" spans="1:60" ht="18.75"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391</v>
      </c>
      <c r="AF85" s="243"/>
      <c r="AG85" s="243"/>
      <c r="AH85" s="244"/>
      <c r="AI85" s="242" t="s">
        <v>389</v>
      </c>
      <c r="AJ85" s="243"/>
      <c r="AK85" s="243"/>
      <c r="AL85" s="244"/>
      <c r="AM85" s="248" t="s">
        <v>418</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23.25" customHeight="1" x14ac:dyDescent="0.15">
      <c r="A87" s="865"/>
      <c r="B87" s="431"/>
      <c r="C87" s="431"/>
      <c r="D87" s="431"/>
      <c r="E87" s="431"/>
      <c r="F87" s="432"/>
      <c r="G87" s="103" t="s">
        <v>657</v>
      </c>
      <c r="H87" s="104"/>
      <c r="I87" s="104"/>
      <c r="J87" s="104"/>
      <c r="K87" s="104"/>
      <c r="L87" s="104"/>
      <c r="M87" s="104"/>
      <c r="N87" s="104"/>
      <c r="O87" s="105"/>
      <c r="P87" s="104" t="s">
        <v>685</v>
      </c>
      <c r="Q87" s="517"/>
      <c r="R87" s="517"/>
      <c r="S87" s="517"/>
      <c r="T87" s="517"/>
      <c r="U87" s="517"/>
      <c r="V87" s="517"/>
      <c r="W87" s="517"/>
      <c r="X87" s="518"/>
      <c r="Y87" s="558" t="s">
        <v>62</v>
      </c>
      <c r="Z87" s="559"/>
      <c r="AA87" s="560"/>
      <c r="AB87" s="464" t="s">
        <v>579</v>
      </c>
      <c r="AC87" s="464"/>
      <c r="AD87" s="464"/>
      <c r="AE87" s="216">
        <v>300</v>
      </c>
      <c r="AF87" s="217"/>
      <c r="AG87" s="217"/>
      <c r="AH87" s="217"/>
      <c r="AI87" s="216">
        <v>500</v>
      </c>
      <c r="AJ87" s="217"/>
      <c r="AK87" s="217"/>
      <c r="AL87" s="217"/>
      <c r="AM87" s="216">
        <v>1550</v>
      </c>
      <c r="AN87" s="217"/>
      <c r="AO87" s="217"/>
      <c r="AP87" s="217"/>
      <c r="AQ87" s="340"/>
      <c r="AR87" s="206"/>
      <c r="AS87" s="206"/>
      <c r="AT87" s="341"/>
      <c r="AU87" s="217"/>
      <c r="AV87" s="217"/>
      <c r="AW87" s="217"/>
      <c r="AX87" s="219"/>
    </row>
    <row r="88" spans="1:60" ht="23.25" customHeight="1" x14ac:dyDescent="0.15">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464" t="s">
        <v>579</v>
      </c>
      <c r="AC88" s="464"/>
      <c r="AD88" s="464"/>
      <c r="AE88" s="216">
        <v>260</v>
      </c>
      <c r="AF88" s="217"/>
      <c r="AG88" s="217"/>
      <c r="AH88" s="217"/>
      <c r="AI88" s="216">
        <v>300</v>
      </c>
      <c r="AJ88" s="217"/>
      <c r="AK88" s="217"/>
      <c r="AL88" s="217"/>
      <c r="AM88" s="216">
        <v>500</v>
      </c>
      <c r="AN88" s="217"/>
      <c r="AO88" s="217"/>
      <c r="AP88" s="217"/>
      <c r="AQ88" s="340"/>
      <c r="AR88" s="206"/>
      <c r="AS88" s="206"/>
      <c r="AT88" s="341"/>
      <c r="AU88" s="217"/>
      <c r="AV88" s="217"/>
      <c r="AW88" s="217"/>
      <c r="AX88" s="219"/>
      <c r="AY88" s="10"/>
      <c r="AZ88" s="10"/>
      <c r="BA88" s="10"/>
      <c r="BB88" s="10"/>
      <c r="BC88" s="10"/>
    </row>
    <row r="89" spans="1:60" ht="38.25" customHeight="1" thickBot="1" x14ac:dyDescent="0.2">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57"/>
      <c r="Y89" s="461" t="s">
        <v>13</v>
      </c>
      <c r="Z89" s="462"/>
      <c r="AA89" s="463"/>
      <c r="AB89" s="594" t="s">
        <v>14</v>
      </c>
      <c r="AC89" s="594"/>
      <c r="AD89" s="594"/>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391</v>
      </c>
      <c r="AF90" s="243"/>
      <c r="AG90" s="243"/>
      <c r="AH90" s="244"/>
      <c r="AI90" s="242" t="s">
        <v>389</v>
      </c>
      <c r="AJ90" s="243"/>
      <c r="AK90" s="243"/>
      <c r="AL90" s="244"/>
      <c r="AM90" s="248" t="s">
        <v>418</v>
      </c>
      <c r="AN90" s="248"/>
      <c r="AO90" s="248"/>
      <c r="AP90" s="248"/>
      <c r="AQ90" s="158" t="s">
        <v>235</v>
      </c>
      <c r="AR90" s="129"/>
      <c r="AS90" s="129"/>
      <c r="AT90" s="130"/>
      <c r="AU90" s="536" t="s">
        <v>134</v>
      </c>
      <c r="AV90" s="536"/>
      <c r="AW90" s="536"/>
      <c r="AX90" s="537"/>
    </row>
    <row r="91" spans="1:60" ht="18.75" hidden="1" customHeight="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58" t="s">
        <v>62</v>
      </c>
      <c r="Z92" s="559"/>
      <c r="AA92" s="560"/>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57"/>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391</v>
      </c>
      <c r="AF95" s="243"/>
      <c r="AG95" s="243"/>
      <c r="AH95" s="244"/>
      <c r="AI95" s="242" t="s">
        <v>389</v>
      </c>
      <c r="AJ95" s="243"/>
      <c r="AK95" s="243"/>
      <c r="AL95" s="244"/>
      <c r="AM95" s="248" t="s">
        <v>418</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58" t="s">
        <v>62</v>
      </c>
      <c r="Z97" s="559"/>
      <c r="AA97" s="560"/>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577"/>
      <c r="AC98" s="578"/>
      <c r="AD98" s="579"/>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7" t="s">
        <v>13</v>
      </c>
      <c r="Z99" s="898"/>
      <c r="AA99" s="899"/>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351</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391</v>
      </c>
      <c r="AF100" s="543"/>
      <c r="AG100" s="543"/>
      <c r="AH100" s="544"/>
      <c r="AI100" s="542" t="s">
        <v>411</v>
      </c>
      <c r="AJ100" s="543"/>
      <c r="AK100" s="543"/>
      <c r="AL100" s="544"/>
      <c r="AM100" s="542" t="s">
        <v>418</v>
      </c>
      <c r="AN100" s="543"/>
      <c r="AO100" s="543"/>
      <c r="AP100" s="544"/>
      <c r="AQ100" s="318" t="s">
        <v>431</v>
      </c>
      <c r="AR100" s="319"/>
      <c r="AS100" s="319"/>
      <c r="AT100" s="320"/>
      <c r="AU100" s="318" t="s">
        <v>432</v>
      </c>
      <c r="AV100" s="319"/>
      <c r="AW100" s="319"/>
      <c r="AX100" s="321"/>
    </row>
    <row r="101" spans="1:60" ht="23.25" customHeight="1" x14ac:dyDescent="0.15">
      <c r="A101" s="425"/>
      <c r="B101" s="426"/>
      <c r="C101" s="426"/>
      <c r="D101" s="426"/>
      <c r="E101" s="426"/>
      <c r="F101" s="427"/>
      <c r="G101" s="104" t="s">
        <v>582</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580</v>
      </c>
      <c r="AC101" s="464"/>
      <c r="AD101" s="464"/>
      <c r="AE101" s="216">
        <v>2</v>
      </c>
      <c r="AF101" s="217"/>
      <c r="AG101" s="217"/>
      <c r="AH101" s="218"/>
      <c r="AI101" s="216">
        <v>3</v>
      </c>
      <c r="AJ101" s="217"/>
      <c r="AK101" s="217"/>
      <c r="AL101" s="218"/>
      <c r="AM101" s="216">
        <v>3</v>
      </c>
      <c r="AN101" s="217"/>
      <c r="AO101" s="217"/>
      <c r="AP101" s="218"/>
      <c r="AQ101" s="216"/>
      <c r="AR101" s="217"/>
      <c r="AS101" s="217"/>
      <c r="AT101" s="218"/>
      <c r="AU101" s="216"/>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580</v>
      </c>
      <c r="AC102" s="464"/>
      <c r="AD102" s="464"/>
      <c r="AE102" s="216">
        <v>2</v>
      </c>
      <c r="AF102" s="217"/>
      <c r="AG102" s="217"/>
      <c r="AH102" s="218"/>
      <c r="AI102" s="340">
        <v>3</v>
      </c>
      <c r="AJ102" s="206"/>
      <c r="AK102" s="206"/>
      <c r="AL102" s="341"/>
      <c r="AM102" s="216">
        <v>4</v>
      </c>
      <c r="AN102" s="217"/>
      <c r="AO102" s="217"/>
      <c r="AP102" s="218"/>
      <c r="AQ102" s="271"/>
      <c r="AR102" s="272"/>
      <c r="AS102" s="272"/>
      <c r="AT102" s="317"/>
      <c r="AU102" s="271"/>
      <c r="AV102" s="272"/>
      <c r="AW102" s="272"/>
      <c r="AX102" s="317"/>
    </row>
    <row r="103" spans="1:60" ht="31.5" customHeight="1" x14ac:dyDescent="0.15">
      <c r="A103" s="422" t="s">
        <v>351</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391</v>
      </c>
      <c r="AF103" s="419"/>
      <c r="AG103" s="419"/>
      <c r="AH103" s="420"/>
      <c r="AI103" s="418" t="s">
        <v>389</v>
      </c>
      <c r="AJ103" s="419"/>
      <c r="AK103" s="419"/>
      <c r="AL103" s="420"/>
      <c r="AM103" s="418" t="s">
        <v>418</v>
      </c>
      <c r="AN103" s="419"/>
      <c r="AO103" s="419"/>
      <c r="AP103" s="420"/>
      <c r="AQ103" s="282" t="s">
        <v>431</v>
      </c>
      <c r="AR103" s="283"/>
      <c r="AS103" s="283"/>
      <c r="AT103" s="322"/>
      <c r="AU103" s="282" t="s">
        <v>432</v>
      </c>
      <c r="AV103" s="283"/>
      <c r="AW103" s="283"/>
      <c r="AX103" s="284"/>
    </row>
    <row r="104" spans="1:60" ht="23.25" customHeight="1" x14ac:dyDescent="0.15">
      <c r="A104" s="425"/>
      <c r="B104" s="426"/>
      <c r="C104" s="426"/>
      <c r="D104" s="426"/>
      <c r="E104" s="426"/>
      <c r="F104" s="427"/>
      <c r="G104" s="104" t="s">
        <v>632</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64" t="s">
        <v>580</v>
      </c>
      <c r="AC104" s="464"/>
      <c r="AD104" s="464"/>
      <c r="AE104" s="216">
        <v>2</v>
      </c>
      <c r="AF104" s="217"/>
      <c r="AG104" s="217"/>
      <c r="AH104" s="218"/>
      <c r="AI104" s="216">
        <v>3</v>
      </c>
      <c r="AJ104" s="217"/>
      <c r="AK104" s="217"/>
      <c r="AL104" s="218"/>
      <c r="AM104" s="216">
        <v>6</v>
      </c>
      <c r="AN104" s="217"/>
      <c r="AO104" s="217"/>
      <c r="AP104" s="218"/>
      <c r="AQ104" s="216"/>
      <c r="AR104" s="217"/>
      <c r="AS104" s="217"/>
      <c r="AT104" s="218"/>
      <c r="AU104" s="216"/>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48"/>
      <c r="AA105" s="549"/>
      <c r="AB105" s="464" t="s">
        <v>580</v>
      </c>
      <c r="AC105" s="464"/>
      <c r="AD105" s="464"/>
      <c r="AE105" s="421" t="s">
        <v>649</v>
      </c>
      <c r="AF105" s="421"/>
      <c r="AG105" s="421"/>
      <c r="AH105" s="421"/>
      <c r="AI105" s="421">
        <v>2</v>
      </c>
      <c r="AJ105" s="421"/>
      <c r="AK105" s="421"/>
      <c r="AL105" s="421"/>
      <c r="AM105" s="421">
        <v>3</v>
      </c>
      <c r="AN105" s="421"/>
      <c r="AO105" s="421"/>
      <c r="AP105" s="421"/>
      <c r="AQ105" s="216"/>
      <c r="AR105" s="217"/>
      <c r="AS105" s="217"/>
      <c r="AT105" s="218"/>
      <c r="AU105" s="271"/>
      <c r="AV105" s="272"/>
      <c r="AW105" s="272"/>
      <c r="AX105" s="317"/>
    </row>
    <row r="106" spans="1:60" ht="31.5" hidden="1" customHeight="1" x14ac:dyDescent="0.15">
      <c r="A106" s="422" t="s">
        <v>351</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391</v>
      </c>
      <c r="AF106" s="419"/>
      <c r="AG106" s="419"/>
      <c r="AH106" s="420"/>
      <c r="AI106" s="418" t="s">
        <v>389</v>
      </c>
      <c r="AJ106" s="419"/>
      <c r="AK106" s="419"/>
      <c r="AL106" s="420"/>
      <c r="AM106" s="418" t="s">
        <v>418</v>
      </c>
      <c r="AN106" s="419"/>
      <c r="AO106" s="419"/>
      <c r="AP106" s="420"/>
      <c r="AQ106" s="282" t="s">
        <v>431</v>
      </c>
      <c r="AR106" s="283"/>
      <c r="AS106" s="283"/>
      <c r="AT106" s="322"/>
      <c r="AU106" s="282" t="s">
        <v>432</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465" t="s">
        <v>565</v>
      </c>
      <c r="AC107" s="466"/>
      <c r="AD107" s="467"/>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48"/>
      <c r="AA108" s="549"/>
      <c r="AB108" s="475" t="s">
        <v>566</v>
      </c>
      <c r="AC108" s="476"/>
      <c r="AD108" s="477"/>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351</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391</v>
      </c>
      <c r="AF109" s="419"/>
      <c r="AG109" s="419"/>
      <c r="AH109" s="420"/>
      <c r="AI109" s="418" t="s">
        <v>389</v>
      </c>
      <c r="AJ109" s="419"/>
      <c r="AK109" s="419"/>
      <c r="AL109" s="420"/>
      <c r="AM109" s="418" t="s">
        <v>418</v>
      </c>
      <c r="AN109" s="419"/>
      <c r="AO109" s="419"/>
      <c r="AP109" s="420"/>
      <c r="AQ109" s="282" t="s">
        <v>431</v>
      </c>
      <c r="AR109" s="283"/>
      <c r="AS109" s="283"/>
      <c r="AT109" s="322"/>
      <c r="AU109" s="282" t="s">
        <v>432</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465"/>
      <c r="AC110" s="895"/>
      <c r="AD110" s="896"/>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48"/>
      <c r="AA111" s="549"/>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351</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391</v>
      </c>
      <c r="AF112" s="419"/>
      <c r="AG112" s="419"/>
      <c r="AH112" s="420"/>
      <c r="AI112" s="418" t="s">
        <v>389</v>
      </c>
      <c r="AJ112" s="419"/>
      <c r="AK112" s="419"/>
      <c r="AL112" s="420"/>
      <c r="AM112" s="418" t="s">
        <v>418</v>
      </c>
      <c r="AN112" s="419"/>
      <c r="AO112" s="419"/>
      <c r="AP112" s="420"/>
      <c r="AQ112" s="282" t="s">
        <v>431</v>
      </c>
      <c r="AR112" s="283"/>
      <c r="AS112" s="283"/>
      <c r="AT112" s="322"/>
      <c r="AU112" s="282" t="s">
        <v>432</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465"/>
      <c r="AC113" s="895"/>
      <c r="AD113" s="896"/>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48"/>
      <c r="AA114" s="549"/>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3"/>
      <c r="Z115" s="554"/>
      <c r="AA115" s="555"/>
      <c r="AB115" s="418" t="s">
        <v>11</v>
      </c>
      <c r="AC115" s="419"/>
      <c r="AD115" s="420"/>
      <c r="AE115" s="418" t="s">
        <v>391</v>
      </c>
      <c r="AF115" s="419"/>
      <c r="AG115" s="419"/>
      <c r="AH115" s="420"/>
      <c r="AI115" s="418" t="s">
        <v>389</v>
      </c>
      <c r="AJ115" s="419"/>
      <c r="AK115" s="419"/>
      <c r="AL115" s="420"/>
      <c r="AM115" s="418" t="s">
        <v>418</v>
      </c>
      <c r="AN115" s="419"/>
      <c r="AO115" s="419"/>
      <c r="AP115" s="420"/>
      <c r="AQ115" s="591" t="s">
        <v>433</v>
      </c>
      <c r="AR115" s="592"/>
      <c r="AS115" s="592"/>
      <c r="AT115" s="592"/>
      <c r="AU115" s="592"/>
      <c r="AV115" s="592"/>
      <c r="AW115" s="592"/>
      <c r="AX115" s="593"/>
    </row>
    <row r="116" spans="1:50" ht="23.25" customHeight="1" x14ac:dyDescent="0.15">
      <c r="A116" s="442"/>
      <c r="B116" s="443"/>
      <c r="C116" s="443"/>
      <c r="D116" s="443"/>
      <c r="E116" s="443"/>
      <c r="F116" s="444"/>
      <c r="G116" s="393" t="s">
        <v>581</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565</v>
      </c>
      <c r="AC116" s="466"/>
      <c r="AD116" s="467"/>
      <c r="AE116" s="421">
        <v>3.6</v>
      </c>
      <c r="AF116" s="421"/>
      <c r="AG116" s="421"/>
      <c r="AH116" s="421"/>
      <c r="AI116" s="421">
        <v>5.3</v>
      </c>
      <c r="AJ116" s="421"/>
      <c r="AK116" s="421"/>
      <c r="AL116" s="421"/>
      <c r="AM116" s="421">
        <v>6.6</v>
      </c>
      <c r="AN116" s="421"/>
      <c r="AO116" s="421"/>
      <c r="AP116" s="421"/>
      <c r="AQ116" s="216"/>
      <c r="AR116" s="217"/>
      <c r="AS116" s="217"/>
      <c r="AT116" s="217"/>
      <c r="AU116" s="217"/>
      <c r="AV116" s="217"/>
      <c r="AW116" s="217"/>
      <c r="AX116" s="219"/>
    </row>
    <row r="117" spans="1:50" ht="46.5"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630</v>
      </c>
      <c r="AC117" s="476"/>
      <c r="AD117" s="477"/>
      <c r="AE117" s="551" t="s">
        <v>650</v>
      </c>
      <c r="AF117" s="551"/>
      <c r="AG117" s="551"/>
      <c r="AH117" s="551"/>
      <c r="AI117" s="551" t="s">
        <v>651</v>
      </c>
      <c r="AJ117" s="551"/>
      <c r="AK117" s="551"/>
      <c r="AL117" s="551"/>
      <c r="AM117" s="551" t="s">
        <v>631</v>
      </c>
      <c r="AN117" s="551"/>
      <c r="AO117" s="551"/>
      <c r="AP117" s="551"/>
      <c r="AQ117" s="551"/>
      <c r="AR117" s="551"/>
      <c r="AS117" s="551"/>
      <c r="AT117" s="551"/>
      <c r="AU117" s="551"/>
      <c r="AV117" s="551"/>
      <c r="AW117" s="551"/>
      <c r="AX117" s="552"/>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3"/>
      <c r="Z118" s="554"/>
      <c r="AA118" s="555"/>
      <c r="AB118" s="418" t="s">
        <v>11</v>
      </c>
      <c r="AC118" s="419"/>
      <c r="AD118" s="420"/>
      <c r="AE118" s="418" t="s">
        <v>391</v>
      </c>
      <c r="AF118" s="419"/>
      <c r="AG118" s="419"/>
      <c r="AH118" s="420"/>
      <c r="AI118" s="418" t="s">
        <v>389</v>
      </c>
      <c r="AJ118" s="419"/>
      <c r="AK118" s="419"/>
      <c r="AL118" s="420"/>
      <c r="AM118" s="418" t="s">
        <v>418</v>
      </c>
      <c r="AN118" s="419"/>
      <c r="AO118" s="419"/>
      <c r="AP118" s="420"/>
      <c r="AQ118" s="591" t="s">
        <v>433</v>
      </c>
      <c r="AR118" s="592"/>
      <c r="AS118" s="592"/>
      <c r="AT118" s="592"/>
      <c r="AU118" s="592"/>
      <c r="AV118" s="592"/>
      <c r="AW118" s="592"/>
      <c r="AX118" s="593"/>
    </row>
    <row r="119" spans="1:50" ht="23.25" customHeight="1" x14ac:dyDescent="0.15">
      <c r="A119" s="442"/>
      <c r="B119" s="443"/>
      <c r="C119" s="443"/>
      <c r="D119" s="443"/>
      <c r="E119" s="443"/>
      <c r="F119" s="444"/>
      <c r="G119" s="393" t="s">
        <v>633</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565</v>
      </c>
      <c r="AC119" s="466"/>
      <c r="AD119" s="467"/>
      <c r="AE119" s="421">
        <v>0.2</v>
      </c>
      <c r="AF119" s="421"/>
      <c r="AG119" s="421"/>
      <c r="AH119" s="421"/>
      <c r="AI119" s="421">
        <v>0.4</v>
      </c>
      <c r="AJ119" s="421"/>
      <c r="AK119" s="421"/>
      <c r="AL119" s="421"/>
      <c r="AM119" s="421">
        <v>0.4</v>
      </c>
      <c r="AN119" s="421"/>
      <c r="AO119" s="421"/>
      <c r="AP119" s="421"/>
      <c r="AQ119" s="421"/>
      <c r="AR119" s="421"/>
      <c r="AS119" s="421"/>
      <c r="AT119" s="421"/>
      <c r="AU119" s="421"/>
      <c r="AV119" s="421"/>
      <c r="AW119" s="421"/>
      <c r="AX119" s="550"/>
    </row>
    <row r="120" spans="1:50" ht="46.5" customHeight="1" thickBot="1" x14ac:dyDescent="0.2">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630</v>
      </c>
      <c r="AC120" s="476"/>
      <c r="AD120" s="477"/>
      <c r="AE120" s="551" t="s">
        <v>652</v>
      </c>
      <c r="AF120" s="551"/>
      <c r="AG120" s="551"/>
      <c r="AH120" s="551"/>
      <c r="AI120" s="551" t="s">
        <v>653</v>
      </c>
      <c r="AJ120" s="551"/>
      <c r="AK120" s="551"/>
      <c r="AL120" s="551"/>
      <c r="AM120" s="551" t="s">
        <v>654</v>
      </c>
      <c r="AN120" s="551"/>
      <c r="AO120" s="551"/>
      <c r="AP120" s="551"/>
      <c r="AQ120" s="551"/>
      <c r="AR120" s="551"/>
      <c r="AS120" s="551"/>
      <c r="AT120" s="551"/>
      <c r="AU120" s="551"/>
      <c r="AV120" s="551"/>
      <c r="AW120" s="551"/>
      <c r="AX120" s="552"/>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3"/>
      <c r="Z121" s="554"/>
      <c r="AA121" s="555"/>
      <c r="AB121" s="418" t="s">
        <v>11</v>
      </c>
      <c r="AC121" s="419"/>
      <c r="AD121" s="420"/>
      <c r="AE121" s="418" t="s">
        <v>391</v>
      </c>
      <c r="AF121" s="419"/>
      <c r="AG121" s="419"/>
      <c r="AH121" s="420"/>
      <c r="AI121" s="418" t="s">
        <v>389</v>
      </c>
      <c r="AJ121" s="419"/>
      <c r="AK121" s="419"/>
      <c r="AL121" s="420"/>
      <c r="AM121" s="418" t="s">
        <v>418</v>
      </c>
      <c r="AN121" s="419"/>
      <c r="AO121" s="419"/>
      <c r="AP121" s="420"/>
      <c r="AQ121" s="591" t="s">
        <v>433</v>
      </c>
      <c r="AR121" s="592"/>
      <c r="AS121" s="592"/>
      <c r="AT121" s="592"/>
      <c r="AU121" s="592"/>
      <c r="AV121" s="592"/>
      <c r="AW121" s="592"/>
      <c r="AX121" s="593"/>
    </row>
    <row r="122" spans="1:50" ht="23.25" hidden="1" customHeight="1" x14ac:dyDescent="0.15">
      <c r="A122" s="442"/>
      <c r="B122" s="443"/>
      <c r="C122" s="443"/>
      <c r="D122" s="443"/>
      <c r="E122" s="443"/>
      <c r="F122" s="444"/>
      <c r="G122" s="393"/>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0"/>
    </row>
    <row r="123" spans="1:50" ht="46.5" hidden="1" customHeight="1" thickBot="1" x14ac:dyDescent="0.2">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c r="AC123" s="476"/>
      <c r="AD123" s="477"/>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3"/>
      <c r="Z124" s="554"/>
      <c r="AA124" s="555"/>
      <c r="AB124" s="418" t="s">
        <v>11</v>
      </c>
      <c r="AC124" s="419"/>
      <c r="AD124" s="420"/>
      <c r="AE124" s="418" t="s">
        <v>391</v>
      </c>
      <c r="AF124" s="419"/>
      <c r="AG124" s="419"/>
      <c r="AH124" s="420"/>
      <c r="AI124" s="418" t="s">
        <v>389</v>
      </c>
      <c r="AJ124" s="419"/>
      <c r="AK124" s="419"/>
      <c r="AL124" s="420"/>
      <c r="AM124" s="418" t="s">
        <v>418</v>
      </c>
      <c r="AN124" s="419"/>
      <c r="AO124" s="419"/>
      <c r="AP124" s="420"/>
      <c r="AQ124" s="591" t="s">
        <v>433</v>
      </c>
      <c r="AR124" s="592"/>
      <c r="AS124" s="592"/>
      <c r="AT124" s="592"/>
      <c r="AU124" s="592"/>
      <c r="AV124" s="592"/>
      <c r="AW124" s="592"/>
      <c r="AX124" s="593"/>
    </row>
    <row r="125" spans="1:50" ht="23.25" hidden="1" customHeight="1" x14ac:dyDescent="0.15">
      <c r="A125" s="442"/>
      <c r="B125" s="443"/>
      <c r="C125" s="443"/>
      <c r="D125" s="443"/>
      <c r="E125" s="443"/>
      <c r="F125" s="444"/>
      <c r="G125" s="393" t="s">
        <v>359</v>
      </c>
      <c r="H125" s="393"/>
      <c r="I125" s="393"/>
      <c r="J125" s="393"/>
      <c r="K125" s="393"/>
      <c r="L125" s="393"/>
      <c r="M125" s="393"/>
      <c r="N125" s="393"/>
      <c r="O125" s="393"/>
      <c r="P125" s="393"/>
      <c r="Q125" s="393"/>
      <c r="R125" s="393"/>
      <c r="S125" s="393"/>
      <c r="T125" s="393"/>
      <c r="U125" s="393"/>
      <c r="V125" s="393"/>
      <c r="W125" s="393"/>
      <c r="X125" s="931"/>
      <c r="Y125" s="458" t="s">
        <v>15</v>
      </c>
      <c r="Z125" s="459"/>
      <c r="AA125" s="460"/>
      <c r="AB125" s="577"/>
      <c r="AC125" s="578"/>
      <c r="AD125" s="579"/>
      <c r="AE125" s="421"/>
      <c r="AF125" s="421"/>
      <c r="AG125" s="421"/>
      <c r="AH125" s="421"/>
      <c r="AI125" s="421"/>
      <c r="AJ125" s="421"/>
      <c r="AK125" s="421"/>
      <c r="AL125" s="421"/>
      <c r="AM125" s="421"/>
      <c r="AN125" s="421"/>
      <c r="AO125" s="421"/>
      <c r="AP125" s="421"/>
      <c r="AQ125" s="421"/>
      <c r="AR125" s="421"/>
      <c r="AS125" s="421"/>
      <c r="AT125" s="421"/>
      <c r="AU125" s="421"/>
      <c r="AV125" s="421"/>
      <c r="AW125" s="421"/>
      <c r="AX125" s="550"/>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2"/>
      <c r="Y126" s="474" t="s">
        <v>49</v>
      </c>
      <c r="Z126" s="449"/>
      <c r="AA126" s="450"/>
      <c r="AB126" s="475" t="s">
        <v>358</v>
      </c>
      <c r="AC126" s="476"/>
      <c r="AD126" s="477"/>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8"/>
      <c r="Z127" s="929"/>
      <c r="AA127" s="930"/>
      <c r="AB127" s="245" t="s">
        <v>11</v>
      </c>
      <c r="AC127" s="246"/>
      <c r="AD127" s="247"/>
      <c r="AE127" s="418" t="s">
        <v>391</v>
      </c>
      <c r="AF127" s="419"/>
      <c r="AG127" s="419"/>
      <c r="AH127" s="420"/>
      <c r="AI127" s="418" t="s">
        <v>389</v>
      </c>
      <c r="AJ127" s="419"/>
      <c r="AK127" s="419"/>
      <c r="AL127" s="420"/>
      <c r="AM127" s="418" t="s">
        <v>418</v>
      </c>
      <c r="AN127" s="419"/>
      <c r="AO127" s="419"/>
      <c r="AP127" s="420"/>
      <c r="AQ127" s="591" t="s">
        <v>433</v>
      </c>
      <c r="AR127" s="592"/>
      <c r="AS127" s="592"/>
      <c r="AT127" s="592"/>
      <c r="AU127" s="592"/>
      <c r="AV127" s="592"/>
      <c r="AW127" s="592"/>
      <c r="AX127" s="593"/>
    </row>
    <row r="128" spans="1:50" ht="23.25" hidden="1" customHeight="1" x14ac:dyDescent="0.15">
      <c r="A128" s="442"/>
      <c r="B128" s="443"/>
      <c r="C128" s="443"/>
      <c r="D128" s="443"/>
      <c r="E128" s="443"/>
      <c r="F128" s="444"/>
      <c r="G128" s="393" t="s">
        <v>359</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577"/>
      <c r="AC128" s="578"/>
      <c r="AD128" s="579"/>
      <c r="AE128" s="421"/>
      <c r="AF128" s="421"/>
      <c r="AG128" s="421"/>
      <c r="AH128" s="421"/>
      <c r="AI128" s="421"/>
      <c r="AJ128" s="421"/>
      <c r="AK128" s="421"/>
      <c r="AL128" s="421"/>
      <c r="AM128" s="421"/>
      <c r="AN128" s="421"/>
      <c r="AO128" s="421"/>
      <c r="AP128" s="421"/>
      <c r="AQ128" s="421"/>
      <c r="AR128" s="421"/>
      <c r="AS128" s="421"/>
      <c r="AT128" s="421"/>
      <c r="AU128" s="421"/>
      <c r="AV128" s="421"/>
      <c r="AW128" s="421"/>
      <c r="AX128" s="550"/>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358</v>
      </c>
      <c r="AC129" s="476"/>
      <c r="AD129" s="477"/>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87" t="s">
        <v>406</v>
      </c>
      <c r="B130" s="184"/>
      <c r="C130" s="183" t="s">
        <v>239</v>
      </c>
      <c r="D130" s="184"/>
      <c r="E130" s="168" t="s">
        <v>268</v>
      </c>
      <c r="F130" s="169"/>
      <c r="G130" s="170" t="s">
        <v>567</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568</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391</v>
      </c>
      <c r="AF132" s="154"/>
      <c r="AG132" s="154"/>
      <c r="AH132" s="154"/>
      <c r="AI132" s="154" t="s">
        <v>411</v>
      </c>
      <c r="AJ132" s="154"/>
      <c r="AK132" s="154"/>
      <c r="AL132" s="154"/>
      <c r="AM132" s="154" t="s">
        <v>418</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customHeight="1" x14ac:dyDescent="0.15">
      <c r="A134" s="188"/>
      <c r="B134" s="185"/>
      <c r="C134" s="179"/>
      <c r="D134" s="185"/>
      <c r="E134" s="179"/>
      <c r="F134" s="180"/>
      <c r="G134" s="103" t="s">
        <v>583</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580</v>
      </c>
      <c r="AC134" s="204"/>
      <c r="AD134" s="204"/>
      <c r="AE134" s="205">
        <v>2</v>
      </c>
      <c r="AF134" s="206"/>
      <c r="AG134" s="206"/>
      <c r="AH134" s="206"/>
      <c r="AI134" s="205">
        <v>3</v>
      </c>
      <c r="AJ134" s="206"/>
      <c r="AK134" s="206"/>
      <c r="AL134" s="206"/>
      <c r="AM134" s="205">
        <v>3</v>
      </c>
      <c r="AN134" s="206"/>
      <c r="AO134" s="206"/>
      <c r="AP134" s="206"/>
      <c r="AQ134" s="205"/>
      <c r="AR134" s="206"/>
      <c r="AS134" s="206"/>
      <c r="AT134" s="206"/>
      <c r="AU134" s="205"/>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391</v>
      </c>
      <c r="AF136" s="154"/>
      <c r="AG136" s="154"/>
      <c r="AH136" s="154"/>
      <c r="AI136" s="154" t="s">
        <v>389</v>
      </c>
      <c r="AJ136" s="154"/>
      <c r="AK136" s="154"/>
      <c r="AL136" s="154"/>
      <c r="AM136" s="154" t="s">
        <v>418</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customHeight="1" x14ac:dyDescent="0.15">
      <c r="A138" s="188"/>
      <c r="B138" s="185"/>
      <c r="C138" s="179"/>
      <c r="D138" s="185"/>
      <c r="E138" s="179"/>
      <c r="F138" s="180"/>
      <c r="G138" s="103" t="s">
        <v>584</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585</v>
      </c>
      <c r="AC138" s="204"/>
      <c r="AD138" s="204"/>
      <c r="AE138" s="205">
        <v>12</v>
      </c>
      <c r="AF138" s="206"/>
      <c r="AG138" s="206"/>
      <c r="AH138" s="206"/>
      <c r="AI138" s="205">
        <v>20</v>
      </c>
      <c r="AJ138" s="206"/>
      <c r="AK138" s="206"/>
      <c r="AL138" s="206"/>
      <c r="AM138" s="205">
        <v>21</v>
      </c>
      <c r="AN138" s="206"/>
      <c r="AO138" s="206"/>
      <c r="AP138" s="206"/>
      <c r="AQ138" s="205"/>
      <c r="AR138" s="206"/>
      <c r="AS138" s="206"/>
      <c r="AT138" s="206"/>
      <c r="AU138" s="205"/>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391</v>
      </c>
      <c r="AF140" s="154"/>
      <c r="AG140" s="154"/>
      <c r="AH140" s="154"/>
      <c r="AI140" s="154" t="s">
        <v>389</v>
      </c>
      <c r="AJ140" s="154"/>
      <c r="AK140" s="154"/>
      <c r="AL140" s="154"/>
      <c r="AM140" s="154" t="s">
        <v>418</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391</v>
      </c>
      <c r="AF144" s="154"/>
      <c r="AG144" s="154"/>
      <c r="AH144" s="154"/>
      <c r="AI144" s="154" t="s">
        <v>389</v>
      </c>
      <c r="AJ144" s="154"/>
      <c r="AK144" s="154"/>
      <c r="AL144" s="154"/>
      <c r="AM144" s="154" t="s">
        <v>418</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391</v>
      </c>
      <c r="AF148" s="154"/>
      <c r="AG148" s="154"/>
      <c r="AH148" s="154"/>
      <c r="AI148" s="154" t="s">
        <v>389</v>
      </c>
      <c r="AJ148" s="154"/>
      <c r="AK148" s="154"/>
      <c r="AL148" s="154"/>
      <c r="AM148" s="154" t="s">
        <v>418</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684</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391</v>
      </c>
      <c r="AF192" s="154"/>
      <c r="AG192" s="154"/>
      <c r="AH192" s="154"/>
      <c r="AI192" s="154" t="s">
        <v>389</v>
      </c>
      <c r="AJ192" s="154"/>
      <c r="AK192" s="154"/>
      <c r="AL192" s="154"/>
      <c r="AM192" s="154" t="s">
        <v>418</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391</v>
      </c>
      <c r="AF196" s="154"/>
      <c r="AG196" s="154"/>
      <c r="AH196" s="154"/>
      <c r="AI196" s="154" t="s">
        <v>389</v>
      </c>
      <c r="AJ196" s="154"/>
      <c r="AK196" s="154"/>
      <c r="AL196" s="154"/>
      <c r="AM196" s="154" t="s">
        <v>418</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391</v>
      </c>
      <c r="AF200" s="154"/>
      <c r="AG200" s="154"/>
      <c r="AH200" s="154"/>
      <c r="AI200" s="154" t="s">
        <v>389</v>
      </c>
      <c r="AJ200" s="154"/>
      <c r="AK200" s="154"/>
      <c r="AL200" s="154"/>
      <c r="AM200" s="154" t="s">
        <v>418</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391</v>
      </c>
      <c r="AF204" s="154"/>
      <c r="AG204" s="154"/>
      <c r="AH204" s="154"/>
      <c r="AI204" s="154" t="s">
        <v>389</v>
      </c>
      <c r="AJ204" s="154"/>
      <c r="AK204" s="154"/>
      <c r="AL204" s="154"/>
      <c r="AM204" s="154" t="s">
        <v>418</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391</v>
      </c>
      <c r="AF208" s="154"/>
      <c r="AG208" s="154"/>
      <c r="AH208" s="154"/>
      <c r="AI208" s="154" t="s">
        <v>389</v>
      </c>
      <c r="AJ208" s="154"/>
      <c r="AK208" s="154"/>
      <c r="AL208" s="154"/>
      <c r="AM208" s="154" t="s">
        <v>418</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391</v>
      </c>
      <c r="AF252" s="154"/>
      <c r="AG252" s="154"/>
      <c r="AH252" s="154"/>
      <c r="AI252" s="154" t="s">
        <v>389</v>
      </c>
      <c r="AJ252" s="154"/>
      <c r="AK252" s="154"/>
      <c r="AL252" s="154"/>
      <c r="AM252" s="154" t="s">
        <v>418</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391</v>
      </c>
      <c r="AF256" s="154"/>
      <c r="AG256" s="154"/>
      <c r="AH256" s="154"/>
      <c r="AI256" s="154" t="s">
        <v>389</v>
      </c>
      <c r="AJ256" s="154"/>
      <c r="AK256" s="154"/>
      <c r="AL256" s="154"/>
      <c r="AM256" s="154" t="s">
        <v>418</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391</v>
      </c>
      <c r="AF260" s="154"/>
      <c r="AG260" s="154"/>
      <c r="AH260" s="154"/>
      <c r="AI260" s="154" t="s">
        <v>389</v>
      </c>
      <c r="AJ260" s="154"/>
      <c r="AK260" s="154"/>
      <c r="AL260" s="154"/>
      <c r="AM260" s="154" t="s">
        <v>418</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391</v>
      </c>
      <c r="AF264" s="154"/>
      <c r="AG264" s="154"/>
      <c r="AH264" s="154"/>
      <c r="AI264" s="154" t="s">
        <v>389</v>
      </c>
      <c r="AJ264" s="154"/>
      <c r="AK264" s="154"/>
      <c r="AL264" s="154"/>
      <c r="AM264" s="154" t="s">
        <v>418</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391</v>
      </c>
      <c r="AF268" s="154"/>
      <c r="AG268" s="154"/>
      <c r="AH268" s="154"/>
      <c r="AI268" s="154" t="s">
        <v>389</v>
      </c>
      <c r="AJ268" s="154"/>
      <c r="AK268" s="154"/>
      <c r="AL268" s="154"/>
      <c r="AM268" s="154" t="s">
        <v>418</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391</v>
      </c>
      <c r="AF312" s="154"/>
      <c r="AG312" s="154"/>
      <c r="AH312" s="154"/>
      <c r="AI312" s="154" t="s">
        <v>389</v>
      </c>
      <c r="AJ312" s="154"/>
      <c r="AK312" s="154"/>
      <c r="AL312" s="154"/>
      <c r="AM312" s="154" t="s">
        <v>418</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391</v>
      </c>
      <c r="AF316" s="154"/>
      <c r="AG316" s="154"/>
      <c r="AH316" s="154"/>
      <c r="AI316" s="154" t="s">
        <v>389</v>
      </c>
      <c r="AJ316" s="154"/>
      <c r="AK316" s="154"/>
      <c r="AL316" s="154"/>
      <c r="AM316" s="154" t="s">
        <v>418</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391</v>
      </c>
      <c r="AF320" s="154"/>
      <c r="AG320" s="154"/>
      <c r="AH320" s="154"/>
      <c r="AI320" s="154" t="s">
        <v>389</v>
      </c>
      <c r="AJ320" s="154"/>
      <c r="AK320" s="154"/>
      <c r="AL320" s="154"/>
      <c r="AM320" s="154" t="s">
        <v>418</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391</v>
      </c>
      <c r="AF324" s="154"/>
      <c r="AG324" s="154"/>
      <c r="AH324" s="154"/>
      <c r="AI324" s="154" t="s">
        <v>389</v>
      </c>
      <c r="AJ324" s="154"/>
      <c r="AK324" s="154"/>
      <c r="AL324" s="154"/>
      <c r="AM324" s="154" t="s">
        <v>418</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391</v>
      </c>
      <c r="AF328" s="154"/>
      <c r="AG328" s="154"/>
      <c r="AH328" s="154"/>
      <c r="AI328" s="154" t="s">
        <v>389</v>
      </c>
      <c r="AJ328" s="154"/>
      <c r="AK328" s="154"/>
      <c r="AL328" s="154"/>
      <c r="AM328" s="154" t="s">
        <v>418</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391</v>
      </c>
      <c r="AF372" s="154"/>
      <c r="AG372" s="154"/>
      <c r="AH372" s="154"/>
      <c r="AI372" s="154" t="s">
        <v>389</v>
      </c>
      <c r="AJ372" s="154"/>
      <c r="AK372" s="154"/>
      <c r="AL372" s="154"/>
      <c r="AM372" s="154" t="s">
        <v>418</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391</v>
      </c>
      <c r="AF376" s="154"/>
      <c r="AG376" s="154"/>
      <c r="AH376" s="154"/>
      <c r="AI376" s="154" t="s">
        <v>389</v>
      </c>
      <c r="AJ376" s="154"/>
      <c r="AK376" s="154"/>
      <c r="AL376" s="154"/>
      <c r="AM376" s="154" t="s">
        <v>418</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391</v>
      </c>
      <c r="AF380" s="154"/>
      <c r="AG380" s="154"/>
      <c r="AH380" s="154"/>
      <c r="AI380" s="154" t="s">
        <v>389</v>
      </c>
      <c r="AJ380" s="154"/>
      <c r="AK380" s="154"/>
      <c r="AL380" s="154"/>
      <c r="AM380" s="154" t="s">
        <v>418</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391</v>
      </c>
      <c r="AF384" s="154"/>
      <c r="AG384" s="154"/>
      <c r="AH384" s="154"/>
      <c r="AI384" s="154" t="s">
        <v>389</v>
      </c>
      <c r="AJ384" s="154"/>
      <c r="AK384" s="154"/>
      <c r="AL384" s="154"/>
      <c r="AM384" s="154" t="s">
        <v>418</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391</v>
      </c>
      <c r="AF388" s="154"/>
      <c r="AG388" s="154"/>
      <c r="AH388" s="154"/>
      <c r="AI388" s="154" t="s">
        <v>389</v>
      </c>
      <c r="AJ388" s="154"/>
      <c r="AK388" s="154"/>
      <c r="AL388" s="154"/>
      <c r="AM388" s="154" t="s">
        <v>418</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421</v>
      </c>
      <c r="D430" s="933"/>
      <c r="E430" s="173" t="s">
        <v>399</v>
      </c>
      <c r="F430" s="900"/>
      <c r="G430" s="901" t="s">
        <v>255</v>
      </c>
      <c r="H430" s="122"/>
      <c r="I430" s="122"/>
      <c r="J430" s="902"/>
      <c r="K430" s="903"/>
      <c r="L430" s="903"/>
      <c r="M430" s="903"/>
      <c r="N430" s="903"/>
      <c r="O430" s="903"/>
      <c r="P430" s="903"/>
      <c r="Q430" s="903"/>
      <c r="R430" s="903"/>
      <c r="S430" s="903"/>
      <c r="T430" s="904"/>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5"/>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412</v>
      </c>
      <c r="AJ431" s="339"/>
      <c r="AK431" s="339"/>
      <c r="AL431" s="158"/>
      <c r="AM431" s="339" t="s">
        <v>425</v>
      </c>
      <c r="AN431" s="339"/>
      <c r="AO431" s="339"/>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0"/>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6" t="s">
        <v>182</v>
      </c>
      <c r="AC435" s="576"/>
      <c r="AD435" s="576"/>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412</v>
      </c>
      <c r="AJ436" s="339"/>
      <c r="AK436" s="339"/>
      <c r="AL436" s="158"/>
      <c r="AM436" s="339" t="s">
        <v>425</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6" t="s">
        <v>182</v>
      </c>
      <c r="AC440" s="576"/>
      <c r="AD440" s="576"/>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412</v>
      </c>
      <c r="AJ441" s="339"/>
      <c r="AK441" s="339"/>
      <c r="AL441" s="158"/>
      <c r="AM441" s="339" t="s">
        <v>425</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6" t="s">
        <v>182</v>
      </c>
      <c r="AC445" s="576"/>
      <c r="AD445" s="576"/>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412</v>
      </c>
      <c r="AJ446" s="339"/>
      <c r="AK446" s="339"/>
      <c r="AL446" s="158"/>
      <c r="AM446" s="339" t="s">
        <v>425</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6" t="s">
        <v>182</v>
      </c>
      <c r="AC450" s="576"/>
      <c r="AD450" s="576"/>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412</v>
      </c>
      <c r="AJ451" s="339"/>
      <c r="AK451" s="339"/>
      <c r="AL451" s="158"/>
      <c r="AM451" s="339" t="s">
        <v>425</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6" t="s">
        <v>182</v>
      </c>
      <c r="AC455" s="576"/>
      <c r="AD455" s="576"/>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412</v>
      </c>
      <c r="AJ456" s="339"/>
      <c r="AK456" s="339"/>
      <c r="AL456" s="158"/>
      <c r="AM456" s="339" t="s">
        <v>425</v>
      </c>
      <c r="AN456" s="339"/>
      <c r="AO456" s="339"/>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0"/>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6" t="s">
        <v>14</v>
      </c>
      <c r="AC460" s="576"/>
      <c r="AD460" s="576"/>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412</v>
      </c>
      <c r="AJ461" s="339"/>
      <c r="AK461" s="339"/>
      <c r="AL461" s="158"/>
      <c r="AM461" s="339" t="s">
        <v>425</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6" t="s">
        <v>14</v>
      </c>
      <c r="AC465" s="576"/>
      <c r="AD465" s="576"/>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412</v>
      </c>
      <c r="AJ466" s="339"/>
      <c r="AK466" s="339"/>
      <c r="AL466" s="158"/>
      <c r="AM466" s="339" t="s">
        <v>425</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6" t="s">
        <v>14</v>
      </c>
      <c r="AC470" s="576"/>
      <c r="AD470" s="576"/>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412</v>
      </c>
      <c r="AJ471" s="339"/>
      <c r="AK471" s="339"/>
      <c r="AL471" s="158"/>
      <c r="AM471" s="339" t="s">
        <v>425</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6" t="s">
        <v>14</v>
      </c>
      <c r="AC475" s="576"/>
      <c r="AD475" s="576"/>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412</v>
      </c>
      <c r="AJ476" s="339"/>
      <c r="AK476" s="339"/>
      <c r="AL476" s="158"/>
      <c r="AM476" s="339" t="s">
        <v>425</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6" t="s">
        <v>14</v>
      </c>
      <c r="AC480" s="576"/>
      <c r="AD480" s="576"/>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408</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customHeight="1" x14ac:dyDescent="0.15">
      <c r="A484" s="188"/>
      <c r="B484" s="185"/>
      <c r="C484" s="179"/>
      <c r="D484" s="185"/>
      <c r="E484" s="173" t="s">
        <v>403</v>
      </c>
      <c r="F484" s="174"/>
      <c r="G484" s="901" t="s">
        <v>255</v>
      </c>
      <c r="H484" s="122"/>
      <c r="I484" s="122"/>
      <c r="J484" s="902"/>
      <c r="K484" s="903"/>
      <c r="L484" s="903"/>
      <c r="M484" s="903"/>
      <c r="N484" s="903"/>
      <c r="O484" s="903"/>
      <c r="P484" s="903"/>
      <c r="Q484" s="903"/>
      <c r="R484" s="903"/>
      <c r="S484" s="903"/>
      <c r="T484" s="904"/>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5"/>
    </row>
    <row r="485" spans="1:50" ht="18.75"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412</v>
      </c>
      <c r="AJ485" s="339"/>
      <c r="AK485" s="339"/>
      <c r="AL485" s="158"/>
      <c r="AM485" s="339" t="s">
        <v>425</v>
      </c>
      <c r="AN485" s="339"/>
      <c r="AO485" s="339"/>
      <c r="AP485" s="158"/>
      <c r="AQ485" s="158" t="s">
        <v>235</v>
      </c>
      <c r="AR485" s="129"/>
      <c r="AS485" s="129"/>
      <c r="AT485" s="130"/>
      <c r="AU485" s="135" t="s">
        <v>134</v>
      </c>
      <c r="AV485" s="135"/>
      <c r="AW485" s="135"/>
      <c r="AX485" s="136"/>
    </row>
    <row r="486" spans="1:50" ht="18.75"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customHeight="1" thickBot="1" x14ac:dyDescent="0.2">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6" t="s">
        <v>182</v>
      </c>
      <c r="AC489" s="576"/>
      <c r="AD489" s="576"/>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412</v>
      </c>
      <c r="AJ490" s="339"/>
      <c r="AK490" s="339"/>
      <c r="AL490" s="158"/>
      <c r="AM490" s="339" t="s">
        <v>425</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6" t="s">
        <v>182</v>
      </c>
      <c r="AC494" s="576"/>
      <c r="AD494" s="576"/>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412</v>
      </c>
      <c r="AJ495" s="339"/>
      <c r="AK495" s="339"/>
      <c r="AL495" s="158"/>
      <c r="AM495" s="339" t="s">
        <v>425</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6" t="s">
        <v>182</v>
      </c>
      <c r="AC499" s="576"/>
      <c r="AD499" s="576"/>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412</v>
      </c>
      <c r="AJ500" s="339"/>
      <c r="AK500" s="339"/>
      <c r="AL500" s="158"/>
      <c r="AM500" s="339" t="s">
        <v>425</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6" t="s">
        <v>182</v>
      </c>
      <c r="AC504" s="576"/>
      <c r="AD504" s="576"/>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412</v>
      </c>
      <c r="AJ505" s="339"/>
      <c r="AK505" s="339"/>
      <c r="AL505" s="158"/>
      <c r="AM505" s="339" t="s">
        <v>425</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6" t="s">
        <v>182</v>
      </c>
      <c r="AC509" s="576"/>
      <c r="AD509" s="576"/>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412</v>
      </c>
      <c r="AJ510" s="339"/>
      <c r="AK510" s="339"/>
      <c r="AL510" s="158"/>
      <c r="AM510" s="339" t="s">
        <v>425</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thickBot="1" x14ac:dyDescent="0.2">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6" t="s">
        <v>14</v>
      </c>
      <c r="AC514" s="576"/>
      <c r="AD514" s="576"/>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412</v>
      </c>
      <c r="AJ515" s="339"/>
      <c r="AK515" s="339"/>
      <c r="AL515" s="158"/>
      <c r="AM515" s="339" t="s">
        <v>425</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6" t="s">
        <v>14</v>
      </c>
      <c r="AC519" s="576"/>
      <c r="AD519" s="576"/>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412</v>
      </c>
      <c r="AJ520" s="339"/>
      <c r="AK520" s="339"/>
      <c r="AL520" s="158"/>
      <c r="AM520" s="339" t="s">
        <v>425</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6" t="s">
        <v>14</v>
      </c>
      <c r="AC524" s="576"/>
      <c r="AD524" s="576"/>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412</v>
      </c>
      <c r="AJ525" s="339"/>
      <c r="AK525" s="339"/>
      <c r="AL525" s="158"/>
      <c r="AM525" s="339" t="s">
        <v>425</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6" t="s">
        <v>14</v>
      </c>
      <c r="AC529" s="576"/>
      <c r="AD529" s="576"/>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412</v>
      </c>
      <c r="AJ530" s="339"/>
      <c r="AK530" s="339"/>
      <c r="AL530" s="158"/>
      <c r="AM530" s="339" t="s">
        <v>425</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6" t="s">
        <v>14</v>
      </c>
      <c r="AC534" s="576"/>
      <c r="AD534" s="576"/>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409</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404</v>
      </c>
      <c r="F538" s="174"/>
      <c r="G538" s="901" t="s">
        <v>255</v>
      </c>
      <c r="H538" s="122"/>
      <c r="I538" s="122"/>
      <c r="J538" s="902"/>
      <c r="K538" s="903"/>
      <c r="L538" s="903"/>
      <c r="M538" s="903"/>
      <c r="N538" s="903"/>
      <c r="O538" s="903"/>
      <c r="P538" s="903"/>
      <c r="Q538" s="903"/>
      <c r="R538" s="903"/>
      <c r="S538" s="903"/>
      <c r="T538" s="904"/>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5"/>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412</v>
      </c>
      <c r="AJ539" s="339"/>
      <c r="AK539" s="339"/>
      <c r="AL539" s="158"/>
      <c r="AM539" s="339" t="s">
        <v>425</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6" t="s">
        <v>182</v>
      </c>
      <c r="AC543" s="576"/>
      <c r="AD543" s="576"/>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412</v>
      </c>
      <c r="AJ544" s="339"/>
      <c r="AK544" s="339"/>
      <c r="AL544" s="158"/>
      <c r="AM544" s="339" t="s">
        <v>425</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6" t="s">
        <v>182</v>
      </c>
      <c r="AC548" s="576"/>
      <c r="AD548" s="576"/>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412</v>
      </c>
      <c r="AJ549" s="339"/>
      <c r="AK549" s="339"/>
      <c r="AL549" s="158"/>
      <c r="AM549" s="339" t="s">
        <v>425</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6" t="s">
        <v>182</v>
      </c>
      <c r="AC553" s="576"/>
      <c r="AD553" s="576"/>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412</v>
      </c>
      <c r="AJ554" s="339"/>
      <c r="AK554" s="339"/>
      <c r="AL554" s="158"/>
      <c r="AM554" s="339" t="s">
        <v>425</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6" t="s">
        <v>182</v>
      </c>
      <c r="AC558" s="576"/>
      <c r="AD558" s="576"/>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412</v>
      </c>
      <c r="AJ559" s="339"/>
      <c r="AK559" s="339"/>
      <c r="AL559" s="158"/>
      <c r="AM559" s="339" t="s">
        <v>425</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6" t="s">
        <v>182</v>
      </c>
      <c r="AC563" s="576"/>
      <c r="AD563" s="576"/>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412</v>
      </c>
      <c r="AJ564" s="339"/>
      <c r="AK564" s="339"/>
      <c r="AL564" s="158"/>
      <c r="AM564" s="339" t="s">
        <v>425</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6" t="s">
        <v>14</v>
      </c>
      <c r="AC568" s="576"/>
      <c r="AD568" s="576"/>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412</v>
      </c>
      <c r="AJ569" s="339"/>
      <c r="AK569" s="339"/>
      <c r="AL569" s="158"/>
      <c r="AM569" s="339" t="s">
        <v>425</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6" t="s">
        <v>14</v>
      </c>
      <c r="AC573" s="576"/>
      <c r="AD573" s="576"/>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412</v>
      </c>
      <c r="AJ574" s="339"/>
      <c r="AK574" s="339"/>
      <c r="AL574" s="158"/>
      <c r="AM574" s="339" t="s">
        <v>425</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6" t="s">
        <v>14</v>
      </c>
      <c r="AC578" s="576"/>
      <c r="AD578" s="576"/>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412</v>
      </c>
      <c r="AJ579" s="339"/>
      <c r="AK579" s="339"/>
      <c r="AL579" s="158"/>
      <c r="AM579" s="339" t="s">
        <v>425</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6" t="s">
        <v>14</v>
      </c>
      <c r="AC583" s="576"/>
      <c r="AD583" s="576"/>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412</v>
      </c>
      <c r="AJ584" s="339"/>
      <c r="AK584" s="339"/>
      <c r="AL584" s="158"/>
      <c r="AM584" s="339" t="s">
        <v>425</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6" t="s">
        <v>14</v>
      </c>
      <c r="AC588" s="576"/>
      <c r="AD588" s="576"/>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409</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403</v>
      </c>
      <c r="F592" s="174"/>
      <c r="G592" s="901" t="s">
        <v>255</v>
      </c>
      <c r="H592" s="122"/>
      <c r="I592" s="122"/>
      <c r="J592" s="902"/>
      <c r="K592" s="903"/>
      <c r="L592" s="903"/>
      <c r="M592" s="903"/>
      <c r="N592" s="903"/>
      <c r="O592" s="903"/>
      <c r="P592" s="903"/>
      <c r="Q592" s="903"/>
      <c r="R592" s="903"/>
      <c r="S592" s="903"/>
      <c r="T592" s="904"/>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5"/>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412</v>
      </c>
      <c r="AJ593" s="339"/>
      <c r="AK593" s="339"/>
      <c r="AL593" s="158"/>
      <c r="AM593" s="339" t="s">
        <v>425</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6" t="s">
        <v>182</v>
      </c>
      <c r="AC597" s="576"/>
      <c r="AD597" s="576"/>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412</v>
      </c>
      <c r="AJ598" s="339"/>
      <c r="AK598" s="339"/>
      <c r="AL598" s="158"/>
      <c r="AM598" s="339" t="s">
        <v>425</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6" t="s">
        <v>182</v>
      </c>
      <c r="AC602" s="576"/>
      <c r="AD602" s="576"/>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412</v>
      </c>
      <c r="AJ603" s="339"/>
      <c r="AK603" s="339"/>
      <c r="AL603" s="158"/>
      <c r="AM603" s="339" t="s">
        <v>425</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6" t="s">
        <v>182</v>
      </c>
      <c r="AC607" s="576"/>
      <c r="AD607" s="576"/>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412</v>
      </c>
      <c r="AJ608" s="339"/>
      <c r="AK608" s="339"/>
      <c r="AL608" s="158"/>
      <c r="AM608" s="339" t="s">
        <v>425</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6" t="s">
        <v>182</v>
      </c>
      <c r="AC612" s="576"/>
      <c r="AD612" s="576"/>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412</v>
      </c>
      <c r="AJ613" s="339"/>
      <c r="AK613" s="339"/>
      <c r="AL613" s="158"/>
      <c r="AM613" s="339" t="s">
        <v>425</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6" t="s">
        <v>182</v>
      </c>
      <c r="AC617" s="576"/>
      <c r="AD617" s="576"/>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412</v>
      </c>
      <c r="AJ618" s="339"/>
      <c r="AK618" s="339"/>
      <c r="AL618" s="158"/>
      <c r="AM618" s="339" t="s">
        <v>425</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6" t="s">
        <v>14</v>
      </c>
      <c r="AC622" s="576"/>
      <c r="AD622" s="576"/>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412</v>
      </c>
      <c r="AJ623" s="339"/>
      <c r="AK623" s="339"/>
      <c r="AL623" s="158"/>
      <c r="AM623" s="339" t="s">
        <v>425</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6" t="s">
        <v>14</v>
      </c>
      <c r="AC627" s="576"/>
      <c r="AD627" s="576"/>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412</v>
      </c>
      <c r="AJ628" s="339"/>
      <c r="AK628" s="339"/>
      <c r="AL628" s="158"/>
      <c r="AM628" s="339" t="s">
        <v>425</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6" t="s">
        <v>14</v>
      </c>
      <c r="AC632" s="576"/>
      <c r="AD632" s="576"/>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412</v>
      </c>
      <c r="AJ633" s="339"/>
      <c r="AK633" s="339"/>
      <c r="AL633" s="158"/>
      <c r="AM633" s="339" t="s">
        <v>425</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6" t="s">
        <v>14</v>
      </c>
      <c r="AC637" s="576"/>
      <c r="AD637" s="576"/>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412</v>
      </c>
      <c r="AJ638" s="339"/>
      <c r="AK638" s="339"/>
      <c r="AL638" s="158"/>
      <c r="AM638" s="339" t="s">
        <v>425</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6" t="s">
        <v>14</v>
      </c>
      <c r="AC642" s="576"/>
      <c r="AD642" s="576"/>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409</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404</v>
      </c>
      <c r="F646" s="174"/>
      <c r="G646" s="901" t="s">
        <v>255</v>
      </c>
      <c r="H646" s="122"/>
      <c r="I646" s="122"/>
      <c r="J646" s="902"/>
      <c r="K646" s="903"/>
      <c r="L646" s="903"/>
      <c r="M646" s="903"/>
      <c r="N646" s="903"/>
      <c r="O646" s="903"/>
      <c r="P646" s="903"/>
      <c r="Q646" s="903"/>
      <c r="R646" s="903"/>
      <c r="S646" s="903"/>
      <c r="T646" s="904"/>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5"/>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412</v>
      </c>
      <c r="AJ647" s="339"/>
      <c r="AK647" s="339"/>
      <c r="AL647" s="158"/>
      <c r="AM647" s="339" t="s">
        <v>425</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6" t="s">
        <v>182</v>
      </c>
      <c r="AC651" s="576"/>
      <c r="AD651" s="576"/>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412</v>
      </c>
      <c r="AJ652" s="339"/>
      <c r="AK652" s="339"/>
      <c r="AL652" s="158"/>
      <c r="AM652" s="339" t="s">
        <v>425</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6" t="s">
        <v>182</v>
      </c>
      <c r="AC656" s="576"/>
      <c r="AD656" s="576"/>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412</v>
      </c>
      <c r="AJ657" s="339"/>
      <c r="AK657" s="339"/>
      <c r="AL657" s="158"/>
      <c r="AM657" s="339" t="s">
        <v>425</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6" t="s">
        <v>182</v>
      </c>
      <c r="AC661" s="576"/>
      <c r="AD661" s="576"/>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412</v>
      </c>
      <c r="AJ662" s="339"/>
      <c r="AK662" s="339"/>
      <c r="AL662" s="158"/>
      <c r="AM662" s="339" t="s">
        <v>425</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6" t="s">
        <v>182</v>
      </c>
      <c r="AC666" s="576"/>
      <c r="AD666" s="576"/>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412</v>
      </c>
      <c r="AJ667" s="339"/>
      <c r="AK667" s="339"/>
      <c r="AL667" s="158"/>
      <c r="AM667" s="339" t="s">
        <v>425</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6" t="s">
        <v>182</v>
      </c>
      <c r="AC671" s="576"/>
      <c r="AD671" s="576"/>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412</v>
      </c>
      <c r="AJ672" s="339"/>
      <c r="AK672" s="339"/>
      <c r="AL672" s="158"/>
      <c r="AM672" s="339" t="s">
        <v>425</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6" t="s">
        <v>14</v>
      </c>
      <c r="AC676" s="576"/>
      <c r="AD676" s="576"/>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412</v>
      </c>
      <c r="AJ677" s="339"/>
      <c r="AK677" s="339"/>
      <c r="AL677" s="158"/>
      <c r="AM677" s="339" t="s">
        <v>425</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6" t="s">
        <v>14</v>
      </c>
      <c r="AC681" s="576"/>
      <c r="AD681" s="576"/>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412</v>
      </c>
      <c r="AJ682" s="339"/>
      <c r="AK682" s="339"/>
      <c r="AL682" s="158"/>
      <c r="AM682" s="339" t="s">
        <v>425</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6" t="s">
        <v>14</v>
      </c>
      <c r="AC686" s="576"/>
      <c r="AD686" s="576"/>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412</v>
      </c>
      <c r="AJ687" s="339"/>
      <c r="AK687" s="339"/>
      <c r="AL687" s="158"/>
      <c r="AM687" s="339" t="s">
        <v>425</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6" t="s">
        <v>14</v>
      </c>
      <c r="AC691" s="576"/>
      <c r="AD691" s="576"/>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412</v>
      </c>
      <c r="AJ692" s="339"/>
      <c r="AK692" s="339"/>
      <c r="AL692" s="158"/>
      <c r="AM692" s="339" t="s">
        <v>425</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6" t="s">
        <v>14</v>
      </c>
      <c r="AC696" s="576"/>
      <c r="AD696" s="576"/>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409</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4"/>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58.5" customHeight="1" x14ac:dyDescent="0.15">
      <c r="A702" s="870" t="s">
        <v>140</v>
      </c>
      <c r="B702" s="871"/>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559</v>
      </c>
      <c r="AE702" s="346"/>
      <c r="AF702" s="346"/>
      <c r="AG702" s="385" t="s">
        <v>647</v>
      </c>
      <c r="AH702" s="386"/>
      <c r="AI702" s="386"/>
      <c r="AJ702" s="386"/>
      <c r="AK702" s="386"/>
      <c r="AL702" s="386"/>
      <c r="AM702" s="386"/>
      <c r="AN702" s="386"/>
      <c r="AO702" s="386"/>
      <c r="AP702" s="386"/>
      <c r="AQ702" s="386"/>
      <c r="AR702" s="386"/>
      <c r="AS702" s="386"/>
      <c r="AT702" s="386"/>
      <c r="AU702" s="386"/>
      <c r="AV702" s="386"/>
      <c r="AW702" s="386"/>
      <c r="AX702" s="387"/>
    </row>
    <row r="703" spans="1:50" ht="69.75"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559</v>
      </c>
      <c r="AE703" s="327"/>
      <c r="AF703" s="327"/>
      <c r="AG703" s="100" t="s">
        <v>648</v>
      </c>
      <c r="AH703" s="101"/>
      <c r="AI703" s="101"/>
      <c r="AJ703" s="101"/>
      <c r="AK703" s="101"/>
      <c r="AL703" s="101"/>
      <c r="AM703" s="101"/>
      <c r="AN703" s="101"/>
      <c r="AO703" s="101"/>
      <c r="AP703" s="101"/>
      <c r="AQ703" s="101"/>
      <c r="AR703" s="101"/>
      <c r="AS703" s="101"/>
      <c r="AT703" s="101"/>
      <c r="AU703" s="101"/>
      <c r="AV703" s="101"/>
      <c r="AW703" s="101"/>
      <c r="AX703" s="102"/>
    </row>
    <row r="704" spans="1:50" ht="56.25"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3" t="s">
        <v>559</v>
      </c>
      <c r="AE704" s="784"/>
      <c r="AF704" s="784"/>
      <c r="AG704" s="166" t="s">
        <v>645</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5" t="s">
        <v>559</v>
      </c>
      <c r="AE705" s="716"/>
      <c r="AF705" s="716"/>
      <c r="AG705" s="124" t="s">
        <v>586</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5"/>
      <c r="D706" s="796"/>
      <c r="E706" s="731" t="s">
        <v>380</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6" t="s">
        <v>569</v>
      </c>
      <c r="AE706" s="327"/>
      <c r="AF706" s="664"/>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7"/>
      <c r="D707" s="798"/>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5" t="s">
        <v>569</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60.7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559</v>
      </c>
      <c r="AE708" s="605"/>
      <c r="AF708" s="605"/>
      <c r="AG708" s="743" t="s">
        <v>626</v>
      </c>
      <c r="AH708" s="744"/>
      <c r="AI708" s="744"/>
      <c r="AJ708" s="744"/>
      <c r="AK708" s="744"/>
      <c r="AL708" s="744"/>
      <c r="AM708" s="744"/>
      <c r="AN708" s="744"/>
      <c r="AO708" s="744"/>
      <c r="AP708" s="744"/>
      <c r="AQ708" s="744"/>
      <c r="AR708" s="744"/>
      <c r="AS708" s="744"/>
      <c r="AT708" s="744"/>
      <c r="AU708" s="744"/>
      <c r="AV708" s="744"/>
      <c r="AW708" s="744"/>
      <c r="AX708" s="745"/>
    </row>
    <row r="709" spans="1:50" ht="36"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559</v>
      </c>
      <c r="AE709" s="327"/>
      <c r="AF709" s="327"/>
      <c r="AG709" s="100" t="s">
        <v>587</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570</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62.2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559</v>
      </c>
      <c r="AE711" s="327"/>
      <c r="AF711" s="327"/>
      <c r="AG711" s="100" t="s">
        <v>627</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346</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3" t="s">
        <v>570</v>
      </c>
      <c r="AE712" s="784"/>
      <c r="AF712" s="784"/>
      <c r="AG712" s="810"/>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3" t="s">
        <v>347</v>
      </c>
      <c r="D713" s="984"/>
      <c r="E713" s="984"/>
      <c r="F713" s="984"/>
      <c r="G713" s="984"/>
      <c r="H713" s="984"/>
      <c r="I713" s="984"/>
      <c r="J713" s="984"/>
      <c r="K713" s="984"/>
      <c r="L713" s="984"/>
      <c r="M713" s="984"/>
      <c r="N713" s="984"/>
      <c r="O713" s="984"/>
      <c r="P713" s="984"/>
      <c r="Q713" s="984"/>
      <c r="R713" s="984"/>
      <c r="S713" s="984"/>
      <c r="T713" s="984"/>
      <c r="U713" s="984"/>
      <c r="V713" s="984"/>
      <c r="W713" s="984"/>
      <c r="X713" s="984"/>
      <c r="Y713" s="984"/>
      <c r="Z713" s="984"/>
      <c r="AA713" s="984"/>
      <c r="AB713" s="984"/>
      <c r="AC713" s="985"/>
      <c r="AD713" s="326" t="s">
        <v>570</v>
      </c>
      <c r="AE713" s="327"/>
      <c r="AF713" s="664"/>
      <c r="AG713" s="100"/>
      <c r="AH713" s="101"/>
      <c r="AI713" s="101"/>
      <c r="AJ713" s="101"/>
      <c r="AK713" s="101"/>
      <c r="AL713" s="101"/>
      <c r="AM713" s="101"/>
      <c r="AN713" s="101"/>
      <c r="AO713" s="101"/>
      <c r="AP713" s="101"/>
      <c r="AQ713" s="101"/>
      <c r="AR713" s="101"/>
      <c r="AS713" s="101"/>
      <c r="AT713" s="101"/>
      <c r="AU713" s="101"/>
      <c r="AV713" s="101"/>
      <c r="AW713" s="101"/>
      <c r="AX713" s="102"/>
    </row>
    <row r="714" spans="1:50" ht="63.75" customHeight="1" x14ac:dyDescent="0.15">
      <c r="A714" s="645"/>
      <c r="B714" s="646"/>
      <c r="C714" s="647" t="s">
        <v>324</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559</v>
      </c>
      <c r="AE714" s="808"/>
      <c r="AF714" s="809"/>
      <c r="AG714" s="737" t="s">
        <v>588</v>
      </c>
      <c r="AH714" s="738"/>
      <c r="AI714" s="738"/>
      <c r="AJ714" s="738"/>
      <c r="AK714" s="738"/>
      <c r="AL714" s="738"/>
      <c r="AM714" s="738"/>
      <c r="AN714" s="738"/>
      <c r="AO714" s="738"/>
      <c r="AP714" s="738"/>
      <c r="AQ714" s="738"/>
      <c r="AR714" s="738"/>
      <c r="AS714" s="738"/>
      <c r="AT714" s="738"/>
      <c r="AU714" s="738"/>
      <c r="AV714" s="738"/>
      <c r="AW714" s="738"/>
      <c r="AX714" s="739"/>
    </row>
    <row r="715" spans="1:50" ht="51.75" customHeight="1" x14ac:dyDescent="0.15">
      <c r="A715" s="640" t="s">
        <v>40</v>
      </c>
      <c r="B715" s="785"/>
      <c r="C715" s="786" t="s">
        <v>325</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4" t="s">
        <v>559</v>
      </c>
      <c r="AE715" s="605"/>
      <c r="AF715" s="657"/>
      <c r="AG715" s="743" t="s">
        <v>634</v>
      </c>
      <c r="AH715" s="744"/>
      <c r="AI715" s="744"/>
      <c r="AJ715" s="744"/>
      <c r="AK715" s="744"/>
      <c r="AL715" s="744"/>
      <c r="AM715" s="744"/>
      <c r="AN715" s="744"/>
      <c r="AO715" s="744"/>
      <c r="AP715" s="744"/>
      <c r="AQ715" s="744"/>
      <c r="AR715" s="744"/>
      <c r="AS715" s="744"/>
      <c r="AT715" s="744"/>
      <c r="AU715" s="744"/>
      <c r="AV715" s="744"/>
      <c r="AW715" s="744"/>
      <c r="AX715" s="745"/>
    </row>
    <row r="716" spans="1:50" ht="78"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628</v>
      </c>
      <c r="AE716" s="627"/>
      <c r="AF716" s="627"/>
      <c r="AG716" s="100" t="s">
        <v>677</v>
      </c>
      <c r="AH716" s="101"/>
      <c r="AI716" s="101"/>
      <c r="AJ716" s="101"/>
      <c r="AK716" s="101"/>
      <c r="AL716" s="101"/>
      <c r="AM716" s="101"/>
      <c r="AN716" s="101"/>
      <c r="AO716" s="101"/>
      <c r="AP716" s="101"/>
      <c r="AQ716" s="101"/>
      <c r="AR716" s="101"/>
      <c r="AS716" s="101"/>
      <c r="AT716" s="101"/>
      <c r="AU716" s="101"/>
      <c r="AV716" s="101"/>
      <c r="AW716" s="101"/>
      <c r="AX716" s="102"/>
    </row>
    <row r="717" spans="1:50" ht="60.75"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559</v>
      </c>
      <c r="AE717" s="327"/>
      <c r="AF717" s="327"/>
      <c r="AG717" s="100" t="s">
        <v>646</v>
      </c>
      <c r="AH717" s="101"/>
      <c r="AI717" s="101"/>
      <c r="AJ717" s="101"/>
      <c r="AK717" s="101"/>
      <c r="AL717" s="101"/>
      <c r="AM717" s="101"/>
      <c r="AN717" s="101"/>
      <c r="AO717" s="101"/>
      <c r="AP717" s="101"/>
      <c r="AQ717" s="101"/>
      <c r="AR717" s="101"/>
      <c r="AS717" s="101"/>
      <c r="AT717" s="101"/>
      <c r="AU717" s="101"/>
      <c r="AV717" s="101"/>
      <c r="AW717" s="101"/>
      <c r="AX717" s="102"/>
    </row>
    <row r="718" spans="1:50" ht="94.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559</v>
      </c>
      <c r="AE718" s="327"/>
      <c r="AF718" s="327"/>
      <c r="AG718" s="126" t="s">
        <v>635</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7" t="s">
        <v>58</v>
      </c>
      <c r="B719" s="778"/>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9"/>
      <c r="B720" s="780"/>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9"/>
      <c r="B721" s="780"/>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9"/>
      <c r="B722" s="780"/>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9"/>
      <c r="B723" s="780"/>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9"/>
      <c r="B724" s="780"/>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1"/>
      <c r="B725" s="782"/>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3"/>
      <c r="C726" s="815" t="s">
        <v>53</v>
      </c>
      <c r="D726" s="837"/>
      <c r="E726" s="837"/>
      <c r="F726" s="838"/>
      <c r="G726" s="574" t="s">
        <v>658</v>
      </c>
      <c r="H726" s="574"/>
      <c r="I726" s="574"/>
      <c r="J726" s="574"/>
      <c r="K726" s="574"/>
      <c r="L726" s="574"/>
      <c r="M726" s="574"/>
      <c r="N726" s="574"/>
      <c r="O726" s="574"/>
      <c r="P726" s="574"/>
      <c r="Q726" s="574"/>
      <c r="R726" s="574"/>
      <c r="S726" s="574"/>
      <c r="T726" s="574"/>
      <c r="U726" s="574"/>
      <c r="V726" s="574"/>
      <c r="W726" s="574"/>
      <c r="X726" s="574"/>
      <c r="Y726" s="574"/>
      <c r="Z726" s="574"/>
      <c r="AA726" s="574"/>
      <c r="AB726" s="574"/>
      <c r="AC726" s="574"/>
      <c r="AD726" s="574"/>
      <c r="AE726" s="574"/>
      <c r="AF726" s="574"/>
      <c r="AG726" s="574"/>
      <c r="AH726" s="574"/>
      <c r="AI726" s="574"/>
      <c r="AJ726" s="574"/>
      <c r="AK726" s="574"/>
      <c r="AL726" s="574"/>
      <c r="AM726" s="574"/>
      <c r="AN726" s="574"/>
      <c r="AO726" s="574"/>
      <c r="AP726" s="574"/>
      <c r="AQ726" s="574"/>
      <c r="AR726" s="574"/>
      <c r="AS726" s="574"/>
      <c r="AT726" s="574"/>
      <c r="AU726" s="574"/>
      <c r="AV726" s="574"/>
      <c r="AW726" s="574"/>
      <c r="AX726" s="575"/>
    </row>
    <row r="727" spans="1:50" ht="67.5" customHeight="1" thickBot="1" x14ac:dyDescent="0.2">
      <c r="A727" s="804"/>
      <c r="B727" s="805"/>
      <c r="C727" s="749" t="s">
        <v>57</v>
      </c>
      <c r="D727" s="750"/>
      <c r="E727" s="750"/>
      <c r="F727" s="751"/>
      <c r="G727" s="572" t="s">
        <v>688</v>
      </c>
      <c r="H727" s="572"/>
      <c r="I727" s="572"/>
      <c r="J727" s="572"/>
      <c r="K727" s="572"/>
      <c r="L727" s="572"/>
      <c r="M727" s="572"/>
      <c r="N727" s="572"/>
      <c r="O727" s="572"/>
      <c r="P727" s="572"/>
      <c r="Q727" s="572"/>
      <c r="R727" s="572"/>
      <c r="S727" s="572"/>
      <c r="T727" s="572"/>
      <c r="U727" s="572"/>
      <c r="V727" s="572"/>
      <c r="W727" s="572"/>
      <c r="X727" s="572"/>
      <c r="Y727" s="572"/>
      <c r="Z727" s="572"/>
      <c r="AA727" s="572"/>
      <c r="AB727" s="572"/>
      <c r="AC727" s="572"/>
      <c r="AD727" s="572"/>
      <c r="AE727" s="572"/>
      <c r="AF727" s="572"/>
      <c r="AG727" s="572"/>
      <c r="AH727" s="572"/>
      <c r="AI727" s="572"/>
      <c r="AJ727" s="572"/>
      <c r="AK727" s="572"/>
      <c r="AL727" s="572"/>
      <c r="AM727" s="572"/>
      <c r="AN727" s="572"/>
      <c r="AO727" s="572"/>
      <c r="AP727" s="572"/>
      <c r="AQ727" s="572"/>
      <c r="AR727" s="572"/>
      <c r="AS727" s="572"/>
      <c r="AT727" s="572"/>
      <c r="AU727" s="572"/>
      <c r="AV727" s="572"/>
      <c r="AW727" s="572"/>
      <c r="AX727" s="573"/>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00" t="s">
        <v>138</v>
      </c>
      <c r="B731" s="801"/>
      <c r="C731" s="801"/>
      <c r="D731" s="801"/>
      <c r="E731" s="802"/>
      <c r="F731" s="730" t="s">
        <v>689</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6" customHeight="1" thickBot="1" x14ac:dyDescent="0.2">
      <c r="A733" s="674" t="s">
        <v>138</v>
      </c>
      <c r="B733" s="675"/>
      <c r="C733" s="675"/>
      <c r="D733" s="675"/>
      <c r="E733" s="676"/>
      <c r="F733" s="637" t="s">
        <v>691</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67.5" customHeight="1" thickBot="1" x14ac:dyDescent="0.2">
      <c r="A735" s="791"/>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0" t="s">
        <v>352</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90" t="s">
        <v>402</v>
      </c>
      <c r="B737" s="209"/>
      <c r="C737" s="209"/>
      <c r="D737" s="210"/>
      <c r="E737" s="1003"/>
      <c r="F737" s="1003"/>
      <c r="G737" s="1003"/>
      <c r="H737" s="1003"/>
      <c r="I737" s="1003"/>
      <c r="J737" s="1003"/>
      <c r="K737" s="1003"/>
      <c r="L737" s="1003"/>
      <c r="M737" s="1003"/>
      <c r="N737" s="365" t="s">
        <v>397</v>
      </c>
      <c r="O737" s="365"/>
      <c r="P737" s="365"/>
      <c r="Q737" s="365"/>
      <c r="R737" s="1003" t="s">
        <v>571</v>
      </c>
      <c r="S737" s="1003"/>
      <c r="T737" s="1003"/>
      <c r="U737" s="1003"/>
      <c r="V737" s="1003"/>
      <c r="W737" s="1003"/>
      <c r="X737" s="1003"/>
      <c r="Y737" s="1003"/>
      <c r="Z737" s="1003"/>
      <c r="AA737" s="365" t="s">
        <v>396</v>
      </c>
      <c r="AB737" s="365"/>
      <c r="AC737" s="365"/>
      <c r="AD737" s="365"/>
      <c r="AE737" s="991" t="s">
        <v>572</v>
      </c>
      <c r="AF737" s="992"/>
      <c r="AG737" s="992"/>
      <c r="AH737" s="992"/>
      <c r="AI737" s="992"/>
      <c r="AJ737" s="992"/>
      <c r="AK737" s="992"/>
      <c r="AL737" s="992"/>
      <c r="AM737" s="993"/>
      <c r="AN737" s="365" t="s">
        <v>395</v>
      </c>
      <c r="AO737" s="365"/>
      <c r="AP737" s="365"/>
      <c r="AQ737" s="365"/>
      <c r="AR737" s="991" t="s">
        <v>573</v>
      </c>
      <c r="AS737" s="992"/>
      <c r="AT737" s="992"/>
      <c r="AU737" s="992"/>
      <c r="AV737" s="992"/>
      <c r="AW737" s="992"/>
      <c r="AX737" s="999"/>
      <c r="AY737" s="88"/>
      <c r="AZ737" s="88"/>
    </row>
    <row r="738" spans="1:52" ht="24.75" customHeight="1" x14ac:dyDescent="0.15">
      <c r="A738" s="990" t="s">
        <v>394</v>
      </c>
      <c r="B738" s="209"/>
      <c r="C738" s="209"/>
      <c r="D738" s="210"/>
      <c r="E738" s="1003" t="s">
        <v>574</v>
      </c>
      <c r="F738" s="1003"/>
      <c r="G738" s="1003"/>
      <c r="H738" s="1003"/>
      <c r="I738" s="1003"/>
      <c r="J738" s="1003"/>
      <c r="K738" s="1003"/>
      <c r="L738" s="1003"/>
      <c r="M738" s="1003"/>
      <c r="N738" s="365" t="s">
        <v>393</v>
      </c>
      <c r="O738" s="365"/>
      <c r="P738" s="365"/>
      <c r="Q738" s="365"/>
      <c r="R738" s="1003" t="s">
        <v>575</v>
      </c>
      <c r="S738" s="1003"/>
      <c r="T738" s="1003"/>
      <c r="U738" s="1003"/>
      <c r="V738" s="1003"/>
      <c r="W738" s="1003"/>
      <c r="X738" s="1003"/>
      <c r="Y738" s="1003"/>
      <c r="Z738" s="1003"/>
      <c r="AA738" s="365" t="s">
        <v>392</v>
      </c>
      <c r="AB738" s="365"/>
      <c r="AC738" s="365"/>
      <c r="AD738" s="365"/>
      <c r="AE738" s="991" t="s">
        <v>575</v>
      </c>
      <c r="AF738" s="992"/>
      <c r="AG738" s="992"/>
      <c r="AH738" s="992"/>
      <c r="AI738" s="992"/>
      <c r="AJ738" s="992"/>
      <c r="AK738" s="992"/>
      <c r="AL738" s="992"/>
      <c r="AM738" s="993"/>
      <c r="AN738" s="365" t="s">
        <v>391</v>
      </c>
      <c r="AO738" s="365"/>
      <c r="AP738" s="365"/>
      <c r="AQ738" s="365"/>
      <c r="AR738" s="991" t="s">
        <v>574</v>
      </c>
      <c r="AS738" s="992"/>
      <c r="AT738" s="992"/>
      <c r="AU738" s="992"/>
      <c r="AV738" s="992"/>
      <c r="AW738" s="992"/>
      <c r="AX738" s="999"/>
    </row>
    <row r="739" spans="1:52" ht="24.75" customHeight="1" x14ac:dyDescent="0.15">
      <c r="A739" s="990" t="s">
        <v>390</v>
      </c>
      <c r="B739" s="209"/>
      <c r="C739" s="209"/>
      <c r="D739" s="210"/>
      <c r="E739" s="991" t="s">
        <v>572</v>
      </c>
      <c r="F739" s="992"/>
      <c r="G739" s="992"/>
      <c r="H739" s="992"/>
      <c r="I739" s="992"/>
      <c r="J739" s="992"/>
      <c r="K739" s="992"/>
      <c r="L739" s="992"/>
      <c r="M739" s="993"/>
      <c r="N739" s="994"/>
      <c r="O739" s="994"/>
      <c r="P739" s="994"/>
      <c r="Q739" s="994"/>
      <c r="R739" s="995"/>
      <c r="S739" s="995"/>
      <c r="T739" s="995"/>
      <c r="U739" s="995"/>
      <c r="V739" s="995"/>
      <c r="W739" s="995"/>
      <c r="X739" s="995"/>
      <c r="Y739" s="995"/>
      <c r="Z739" s="995"/>
      <c r="AA739" s="994"/>
      <c r="AB739" s="994"/>
      <c r="AC739" s="994"/>
      <c r="AD739" s="994"/>
      <c r="AE739" s="995"/>
      <c r="AF739" s="995"/>
      <c r="AG739" s="995"/>
      <c r="AH739" s="995"/>
      <c r="AI739" s="995"/>
      <c r="AJ739" s="995"/>
      <c r="AK739" s="995"/>
      <c r="AL739" s="995"/>
      <c r="AM739" s="995"/>
      <c r="AN739" s="994"/>
      <c r="AO739" s="994"/>
      <c r="AP739" s="994"/>
      <c r="AQ739" s="994"/>
      <c r="AR739" s="996"/>
      <c r="AS739" s="997"/>
      <c r="AT739" s="997"/>
      <c r="AU739" s="997"/>
      <c r="AV739" s="997"/>
      <c r="AW739" s="997"/>
      <c r="AX739" s="998"/>
    </row>
    <row r="740" spans="1:52" ht="24.75" customHeight="1" thickBot="1" x14ac:dyDescent="0.2">
      <c r="A740" s="972" t="s">
        <v>414</v>
      </c>
      <c r="B740" s="973"/>
      <c r="C740" s="973"/>
      <c r="D740" s="974"/>
      <c r="E740" s="975" t="s">
        <v>556</v>
      </c>
      <c r="F740" s="976"/>
      <c r="G740" s="976"/>
      <c r="H740" s="92" t="str">
        <f>IF(E740="", "", "(")</f>
        <v>(</v>
      </c>
      <c r="I740" s="976" t="s">
        <v>342</v>
      </c>
      <c r="J740" s="976"/>
      <c r="K740" s="92" t="str">
        <f>IF(OR(I740="　", I740=""), "", "-")</f>
        <v/>
      </c>
      <c r="L740" s="977">
        <v>8</v>
      </c>
      <c r="M740" s="977"/>
      <c r="N740" s="93" t="str">
        <f>IF(O740="", "", "-")</f>
        <v/>
      </c>
      <c r="O740" s="94"/>
      <c r="P740" s="93" t="str">
        <f>IF(E740="", "", ")")</f>
        <v>)</v>
      </c>
      <c r="Q740" s="975"/>
      <c r="R740" s="976"/>
      <c r="S740" s="976"/>
      <c r="T740" s="92" t="str">
        <f>IF(Q740="", "", "(")</f>
        <v/>
      </c>
      <c r="U740" s="976"/>
      <c r="V740" s="976"/>
      <c r="W740" s="92" t="str">
        <f>IF(OR(U740="　", U740=""), "", "-")</f>
        <v/>
      </c>
      <c r="X740" s="977"/>
      <c r="Y740" s="977"/>
      <c r="Z740" s="93" t="str">
        <f>IF(AA740="", "", "-")</f>
        <v/>
      </c>
      <c r="AA740" s="94"/>
      <c r="AB740" s="93" t="str">
        <f>IF(Q740="", "", ")")</f>
        <v/>
      </c>
      <c r="AC740" s="975"/>
      <c r="AD740" s="976"/>
      <c r="AE740" s="976"/>
      <c r="AF740" s="92" t="str">
        <f>IF(AC740="", "", "(")</f>
        <v/>
      </c>
      <c r="AG740" s="976"/>
      <c r="AH740" s="976"/>
      <c r="AI740" s="92" t="str">
        <f>IF(OR(AG740="　", AG740=""), "", "-")</f>
        <v/>
      </c>
      <c r="AJ740" s="977"/>
      <c r="AK740" s="977"/>
      <c r="AL740" s="93" t="str">
        <f>IF(AM740="", "", "-")</f>
        <v/>
      </c>
      <c r="AM740" s="94"/>
      <c r="AN740" s="93" t="str">
        <f>IF(AC740="", "", ")")</f>
        <v/>
      </c>
      <c r="AO740" s="1000"/>
      <c r="AP740" s="1001"/>
      <c r="AQ740" s="1001"/>
      <c r="AR740" s="1001"/>
      <c r="AS740" s="1001"/>
      <c r="AT740" s="1001"/>
      <c r="AU740" s="1001"/>
      <c r="AV740" s="1001"/>
      <c r="AW740" s="1001"/>
      <c r="AX740" s="1002"/>
    </row>
    <row r="741" spans="1:52" ht="28.35" customHeight="1" x14ac:dyDescent="0.15">
      <c r="A741" s="614" t="s">
        <v>383</v>
      </c>
      <c r="B741" s="615"/>
      <c r="C741" s="615"/>
      <c r="D741" s="615"/>
      <c r="E741" s="615"/>
      <c r="F741" s="616"/>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91.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61.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61.5"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38.25"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31.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31.5"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36.75"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49.5"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56.25"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385</v>
      </c>
      <c r="B780" s="629"/>
      <c r="C780" s="629"/>
      <c r="D780" s="629"/>
      <c r="E780" s="629"/>
      <c r="F780" s="630"/>
      <c r="G780" s="595" t="s">
        <v>593</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592</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4"/>
    </row>
    <row r="781" spans="1:50" ht="24.75" customHeight="1" x14ac:dyDescent="0.15">
      <c r="A781" s="631"/>
      <c r="B781" s="632"/>
      <c r="C781" s="632"/>
      <c r="D781" s="632"/>
      <c r="E781" s="632"/>
      <c r="F781" s="633"/>
      <c r="G781" s="815" t="s">
        <v>17</v>
      </c>
      <c r="H781" s="672"/>
      <c r="I781" s="672"/>
      <c r="J781" s="672"/>
      <c r="K781" s="672"/>
      <c r="L781" s="671" t="s">
        <v>18</v>
      </c>
      <c r="M781" s="672"/>
      <c r="N781" s="672"/>
      <c r="O781" s="672"/>
      <c r="P781" s="672"/>
      <c r="Q781" s="672"/>
      <c r="R781" s="672"/>
      <c r="S781" s="672"/>
      <c r="T781" s="672"/>
      <c r="U781" s="672"/>
      <c r="V781" s="672"/>
      <c r="W781" s="672"/>
      <c r="X781" s="673"/>
      <c r="Y781" s="654" t="s">
        <v>19</v>
      </c>
      <c r="Z781" s="655"/>
      <c r="AA781" s="655"/>
      <c r="AB781" s="799"/>
      <c r="AC781" s="815" t="s">
        <v>17</v>
      </c>
      <c r="AD781" s="672"/>
      <c r="AE781" s="672"/>
      <c r="AF781" s="672"/>
      <c r="AG781" s="672"/>
      <c r="AH781" s="671" t="s">
        <v>18</v>
      </c>
      <c r="AI781" s="672"/>
      <c r="AJ781" s="672"/>
      <c r="AK781" s="672"/>
      <c r="AL781" s="672"/>
      <c r="AM781" s="672"/>
      <c r="AN781" s="672"/>
      <c r="AO781" s="672"/>
      <c r="AP781" s="672"/>
      <c r="AQ781" s="672"/>
      <c r="AR781" s="672"/>
      <c r="AS781" s="672"/>
      <c r="AT781" s="673"/>
      <c r="AU781" s="654" t="s">
        <v>19</v>
      </c>
      <c r="AV781" s="655"/>
      <c r="AW781" s="655"/>
      <c r="AX781" s="656"/>
    </row>
    <row r="782" spans="1:50" ht="29.25" customHeight="1" x14ac:dyDescent="0.15">
      <c r="A782" s="631"/>
      <c r="B782" s="632"/>
      <c r="C782" s="632"/>
      <c r="D782" s="632"/>
      <c r="E782" s="632"/>
      <c r="F782" s="633"/>
      <c r="G782" s="665" t="s">
        <v>589</v>
      </c>
      <c r="H782" s="666"/>
      <c r="I782" s="666"/>
      <c r="J782" s="666"/>
      <c r="K782" s="667"/>
      <c r="L782" s="668" t="s">
        <v>590</v>
      </c>
      <c r="M782" s="669"/>
      <c r="N782" s="669"/>
      <c r="O782" s="669"/>
      <c r="P782" s="669"/>
      <c r="Q782" s="669"/>
      <c r="R782" s="669"/>
      <c r="S782" s="669"/>
      <c r="T782" s="669"/>
      <c r="U782" s="669"/>
      <c r="V782" s="669"/>
      <c r="W782" s="669"/>
      <c r="X782" s="670"/>
      <c r="Y782" s="388">
        <v>7.4</v>
      </c>
      <c r="Z782" s="389"/>
      <c r="AA782" s="389"/>
      <c r="AB782" s="653"/>
      <c r="AC782" s="665" t="s">
        <v>589</v>
      </c>
      <c r="AD782" s="666"/>
      <c r="AE782" s="666"/>
      <c r="AF782" s="666"/>
      <c r="AG782" s="667"/>
      <c r="AH782" s="668" t="s">
        <v>597</v>
      </c>
      <c r="AI782" s="669"/>
      <c r="AJ782" s="669"/>
      <c r="AK782" s="669"/>
      <c r="AL782" s="669"/>
      <c r="AM782" s="669"/>
      <c r="AN782" s="669"/>
      <c r="AO782" s="669"/>
      <c r="AP782" s="669"/>
      <c r="AQ782" s="669"/>
      <c r="AR782" s="669"/>
      <c r="AS782" s="669"/>
      <c r="AT782" s="670"/>
      <c r="AU782" s="388">
        <v>0.9</v>
      </c>
      <c r="AV782" s="389"/>
      <c r="AW782" s="389"/>
      <c r="AX782" s="390"/>
    </row>
    <row r="783" spans="1:50" ht="29.25" customHeight="1" x14ac:dyDescent="0.15">
      <c r="A783" s="631"/>
      <c r="B783" s="632"/>
      <c r="C783" s="632"/>
      <c r="D783" s="632"/>
      <c r="E783" s="632"/>
      <c r="F783" s="633"/>
      <c r="G783" s="665" t="s">
        <v>589</v>
      </c>
      <c r="H783" s="666"/>
      <c r="I783" s="666"/>
      <c r="J783" s="666"/>
      <c r="K783" s="667"/>
      <c r="L783" s="598" t="s">
        <v>591</v>
      </c>
      <c r="M783" s="599"/>
      <c r="N783" s="599"/>
      <c r="O783" s="599"/>
      <c r="P783" s="599"/>
      <c r="Q783" s="599"/>
      <c r="R783" s="599"/>
      <c r="S783" s="599"/>
      <c r="T783" s="599"/>
      <c r="U783" s="599"/>
      <c r="V783" s="599"/>
      <c r="W783" s="599"/>
      <c r="X783" s="600"/>
      <c r="Y783" s="601">
        <v>2.8</v>
      </c>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x14ac:dyDescent="0.2">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10.199999999999999</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0.9</v>
      </c>
      <c r="AV792" s="832"/>
      <c r="AW792" s="832"/>
      <c r="AX792" s="834"/>
    </row>
    <row r="793" spans="1:50" ht="24.75" customHeight="1" x14ac:dyDescent="0.15">
      <c r="A793" s="631"/>
      <c r="B793" s="632"/>
      <c r="C793" s="632"/>
      <c r="D793" s="632"/>
      <c r="E793" s="632"/>
      <c r="F793" s="633"/>
      <c r="G793" s="595" t="s">
        <v>594</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622</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4"/>
    </row>
    <row r="794" spans="1:50" ht="24.75" customHeight="1" x14ac:dyDescent="0.15">
      <c r="A794" s="631"/>
      <c r="B794" s="632"/>
      <c r="C794" s="632"/>
      <c r="D794" s="632"/>
      <c r="E794" s="632"/>
      <c r="F794" s="633"/>
      <c r="G794" s="815" t="s">
        <v>17</v>
      </c>
      <c r="H794" s="672"/>
      <c r="I794" s="672"/>
      <c r="J794" s="672"/>
      <c r="K794" s="672"/>
      <c r="L794" s="671" t="s">
        <v>18</v>
      </c>
      <c r="M794" s="672"/>
      <c r="N794" s="672"/>
      <c r="O794" s="672"/>
      <c r="P794" s="672"/>
      <c r="Q794" s="672"/>
      <c r="R794" s="672"/>
      <c r="S794" s="672"/>
      <c r="T794" s="672"/>
      <c r="U794" s="672"/>
      <c r="V794" s="672"/>
      <c r="W794" s="672"/>
      <c r="X794" s="673"/>
      <c r="Y794" s="654" t="s">
        <v>19</v>
      </c>
      <c r="Z794" s="655"/>
      <c r="AA794" s="655"/>
      <c r="AB794" s="799"/>
      <c r="AC794" s="815" t="s">
        <v>17</v>
      </c>
      <c r="AD794" s="672"/>
      <c r="AE794" s="672"/>
      <c r="AF794" s="672"/>
      <c r="AG794" s="672"/>
      <c r="AH794" s="671" t="s">
        <v>18</v>
      </c>
      <c r="AI794" s="672"/>
      <c r="AJ794" s="672"/>
      <c r="AK794" s="672"/>
      <c r="AL794" s="672"/>
      <c r="AM794" s="672"/>
      <c r="AN794" s="672"/>
      <c r="AO794" s="672"/>
      <c r="AP794" s="672"/>
      <c r="AQ794" s="672"/>
      <c r="AR794" s="672"/>
      <c r="AS794" s="672"/>
      <c r="AT794" s="673"/>
      <c r="AU794" s="654" t="s">
        <v>19</v>
      </c>
      <c r="AV794" s="655"/>
      <c r="AW794" s="655"/>
      <c r="AX794" s="656"/>
    </row>
    <row r="795" spans="1:50" ht="29.25" customHeight="1" x14ac:dyDescent="0.15">
      <c r="A795" s="631"/>
      <c r="B795" s="632"/>
      <c r="C795" s="632"/>
      <c r="D795" s="632"/>
      <c r="E795" s="632"/>
      <c r="F795" s="633"/>
      <c r="G795" s="665" t="s">
        <v>589</v>
      </c>
      <c r="H795" s="666"/>
      <c r="I795" s="666"/>
      <c r="J795" s="666"/>
      <c r="K795" s="667"/>
      <c r="L795" s="668" t="s">
        <v>619</v>
      </c>
      <c r="M795" s="669"/>
      <c r="N795" s="669"/>
      <c r="O795" s="669"/>
      <c r="P795" s="669"/>
      <c r="Q795" s="669"/>
      <c r="R795" s="669"/>
      <c r="S795" s="669"/>
      <c r="T795" s="669"/>
      <c r="U795" s="669"/>
      <c r="V795" s="669"/>
      <c r="W795" s="669"/>
      <c r="X795" s="670"/>
      <c r="Y795" s="388">
        <v>0.7</v>
      </c>
      <c r="Z795" s="389"/>
      <c r="AA795" s="389"/>
      <c r="AB795" s="390"/>
      <c r="AC795" s="665" t="s">
        <v>589</v>
      </c>
      <c r="AD795" s="666"/>
      <c r="AE795" s="666"/>
      <c r="AF795" s="666"/>
      <c r="AG795" s="667"/>
      <c r="AH795" s="668" t="s">
        <v>596</v>
      </c>
      <c r="AI795" s="669"/>
      <c r="AJ795" s="669"/>
      <c r="AK795" s="669"/>
      <c r="AL795" s="669"/>
      <c r="AM795" s="669"/>
      <c r="AN795" s="669"/>
      <c r="AO795" s="669"/>
      <c r="AP795" s="669"/>
      <c r="AQ795" s="669"/>
      <c r="AR795" s="669"/>
      <c r="AS795" s="669"/>
      <c r="AT795" s="670"/>
      <c r="AU795" s="388">
        <v>1.4</v>
      </c>
      <c r="AV795" s="389"/>
      <c r="AW795" s="389"/>
      <c r="AX795" s="653"/>
    </row>
    <row r="796" spans="1:50" ht="29.25"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65" t="s">
        <v>589</v>
      </c>
      <c r="AD796" s="666"/>
      <c r="AE796" s="666"/>
      <c r="AF796" s="666"/>
      <c r="AG796" s="667"/>
      <c r="AH796" s="598" t="s">
        <v>598</v>
      </c>
      <c r="AI796" s="599"/>
      <c r="AJ796" s="599"/>
      <c r="AK796" s="599"/>
      <c r="AL796" s="599"/>
      <c r="AM796" s="599"/>
      <c r="AN796" s="599"/>
      <c r="AO796" s="599"/>
      <c r="AP796" s="599"/>
      <c r="AQ796" s="599"/>
      <c r="AR796" s="599"/>
      <c r="AS796" s="599"/>
      <c r="AT796" s="600"/>
      <c r="AU796" s="601">
        <v>0.9</v>
      </c>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0.7</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2.2999999999999998</v>
      </c>
      <c r="AV805" s="832"/>
      <c r="AW805" s="832"/>
      <c r="AX805" s="834"/>
    </row>
    <row r="806" spans="1:50" ht="24.75" customHeight="1" x14ac:dyDescent="0.15">
      <c r="A806" s="631"/>
      <c r="B806" s="632"/>
      <c r="C806" s="632"/>
      <c r="D806" s="632"/>
      <c r="E806" s="632"/>
      <c r="F806" s="633"/>
      <c r="G806" s="595" t="s">
        <v>681</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680</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4"/>
    </row>
    <row r="807" spans="1:50" ht="24.75" customHeight="1" x14ac:dyDescent="0.15">
      <c r="A807" s="631"/>
      <c r="B807" s="632"/>
      <c r="C807" s="632"/>
      <c r="D807" s="632"/>
      <c r="E807" s="632"/>
      <c r="F807" s="633"/>
      <c r="G807" s="815" t="s">
        <v>17</v>
      </c>
      <c r="H807" s="672"/>
      <c r="I807" s="672"/>
      <c r="J807" s="672"/>
      <c r="K807" s="672"/>
      <c r="L807" s="671" t="s">
        <v>18</v>
      </c>
      <c r="M807" s="672"/>
      <c r="N807" s="672"/>
      <c r="O807" s="672"/>
      <c r="P807" s="672"/>
      <c r="Q807" s="672"/>
      <c r="R807" s="672"/>
      <c r="S807" s="672"/>
      <c r="T807" s="672"/>
      <c r="U807" s="672"/>
      <c r="V807" s="672"/>
      <c r="W807" s="672"/>
      <c r="X807" s="673"/>
      <c r="Y807" s="654" t="s">
        <v>19</v>
      </c>
      <c r="Z807" s="655"/>
      <c r="AA807" s="655"/>
      <c r="AB807" s="799"/>
      <c r="AC807" s="815" t="s">
        <v>17</v>
      </c>
      <c r="AD807" s="672"/>
      <c r="AE807" s="672"/>
      <c r="AF807" s="672"/>
      <c r="AG807" s="672"/>
      <c r="AH807" s="671" t="s">
        <v>18</v>
      </c>
      <c r="AI807" s="672"/>
      <c r="AJ807" s="672"/>
      <c r="AK807" s="672"/>
      <c r="AL807" s="672"/>
      <c r="AM807" s="672"/>
      <c r="AN807" s="672"/>
      <c r="AO807" s="672"/>
      <c r="AP807" s="672"/>
      <c r="AQ807" s="672"/>
      <c r="AR807" s="672"/>
      <c r="AS807" s="672"/>
      <c r="AT807" s="673"/>
      <c r="AU807" s="654" t="s">
        <v>19</v>
      </c>
      <c r="AV807" s="655"/>
      <c r="AW807" s="655"/>
      <c r="AX807" s="656"/>
    </row>
    <row r="808" spans="1:50" ht="29.25" customHeight="1" x14ac:dyDescent="0.15">
      <c r="A808" s="631"/>
      <c r="B808" s="632"/>
      <c r="C808" s="632"/>
      <c r="D808" s="632"/>
      <c r="E808" s="632"/>
      <c r="F808" s="633"/>
      <c r="G808" s="665" t="s">
        <v>678</v>
      </c>
      <c r="H808" s="666"/>
      <c r="I808" s="666"/>
      <c r="J808" s="666"/>
      <c r="K808" s="667"/>
      <c r="L808" s="668" t="s">
        <v>660</v>
      </c>
      <c r="M808" s="669"/>
      <c r="N808" s="669"/>
      <c r="O808" s="669"/>
      <c r="P808" s="669"/>
      <c r="Q808" s="669"/>
      <c r="R808" s="669"/>
      <c r="S808" s="669"/>
      <c r="T808" s="669"/>
      <c r="U808" s="669"/>
      <c r="V808" s="669"/>
      <c r="W808" s="669"/>
      <c r="X808" s="670"/>
      <c r="Y808" s="388">
        <v>0.6</v>
      </c>
      <c r="Z808" s="389"/>
      <c r="AA808" s="389"/>
      <c r="AB808" s="653"/>
      <c r="AC808" s="665" t="s">
        <v>659</v>
      </c>
      <c r="AD808" s="666"/>
      <c r="AE808" s="666"/>
      <c r="AF808" s="666"/>
      <c r="AG808" s="667"/>
      <c r="AH808" s="668" t="s">
        <v>687</v>
      </c>
      <c r="AI808" s="669"/>
      <c r="AJ808" s="669"/>
      <c r="AK808" s="669"/>
      <c r="AL808" s="669"/>
      <c r="AM808" s="669"/>
      <c r="AN808" s="669"/>
      <c r="AO808" s="669"/>
      <c r="AP808" s="669"/>
      <c r="AQ808" s="669"/>
      <c r="AR808" s="669"/>
      <c r="AS808" s="669"/>
      <c r="AT808" s="670"/>
      <c r="AU808" s="388">
        <v>30.1</v>
      </c>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8.5" customHeight="1" x14ac:dyDescent="0.15">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0.6</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30.1</v>
      </c>
      <c r="AV818" s="832"/>
      <c r="AW818" s="832"/>
      <c r="AX818" s="834"/>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4"/>
    </row>
    <row r="820" spans="1:50" ht="24.75" hidden="1" customHeight="1" x14ac:dyDescent="0.15">
      <c r="A820" s="631"/>
      <c r="B820" s="632"/>
      <c r="C820" s="632"/>
      <c r="D820" s="632"/>
      <c r="E820" s="632"/>
      <c r="F820" s="633"/>
      <c r="G820" s="815" t="s">
        <v>17</v>
      </c>
      <c r="H820" s="672"/>
      <c r="I820" s="672"/>
      <c r="J820" s="672"/>
      <c r="K820" s="672"/>
      <c r="L820" s="671" t="s">
        <v>18</v>
      </c>
      <c r="M820" s="672"/>
      <c r="N820" s="672"/>
      <c r="O820" s="672"/>
      <c r="P820" s="672"/>
      <c r="Q820" s="672"/>
      <c r="R820" s="672"/>
      <c r="S820" s="672"/>
      <c r="T820" s="672"/>
      <c r="U820" s="672"/>
      <c r="V820" s="672"/>
      <c r="W820" s="672"/>
      <c r="X820" s="673"/>
      <c r="Y820" s="654" t="s">
        <v>19</v>
      </c>
      <c r="Z820" s="655"/>
      <c r="AA820" s="655"/>
      <c r="AB820" s="799"/>
      <c r="AC820" s="815" t="s">
        <v>17</v>
      </c>
      <c r="AD820" s="672"/>
      <c r="AE820" s="672"/>
      <c r="AF820" s="672"/>
      <c r="AG820" s="672"/>
      <c r="AH820" s="671" t="s">
        <v>18</v>
      </c>
      <c r="AI820" s="672"/>
      <c r="AJ820" s="672"/>
      <c r="AK820" s="672"/>
      <c r="AL820" s="672"/>
      <c r="AM820" s="672"/>
      <c r="AN820" s="672"/>
      <c r="AO820" s="672"/>
      <c r="AP820" s="672"/>
      <c r="AQ820" s="672"/>
      <c r="AR820" s="672"/>
      <c r="AS820" s="672"/>
      <c r="AT820" s="673"/>
      <c r="AU820" s="654" t="s">
        <v>19</v>
      </c>
      <c r="AV820" s="655"/>
      <c r="AW820" s="655"/>
      <c r="AX820" s="656"/>
    </row>
    <row r="821" spans="1:50" s="16" customFormat="1" ht="24.75" hidden="1" customHeight="1" x14ac:dyDescent="0.15">
      <c r="A821" s="631"/>
      <c r="B821" s="632"/>
      <c r="C821" s="632"/>
      <c r="D821" s="632"/>
      <c r="E821" s="632"/>
      <c r="F821" s="633"/>
      <c r="G821" s="665"/>
      <c r="H821" s="666"/>
      <c r="I821" s="666"/>
      <c r="J821" s="666"/>
      <c r="K821" s="667"/>
      <c r="L821" s="668"/>
      <c r="M821" s="669"/>
      <c r="N821" s="669"/>
      <c r="O821" s="669"/>
      <c r="P821" s="669"/>
      <c r="Q821" s="669"/>
      <c r="R821" s="669"/>
      <c r="S821" s="669"/>
      <c r="T821" s="669"/>
      <c r="U821" s="669"/>
      <c r="V821" s="669"/>
      <c r="W821" s="669"/>
      <c r="X821" s="670"/>
      <c r="Y821" s="388"/>
      <c r="Z821" s="389"/>
      <c r="AA821" s="389"/>
      <c r="AB821" s="653"/>
      <c r="AC821" s="665"/>
      <c r="AD821" s="666"/>
      <c r="AE821" s="666"/>
      <c r="AF821" s="666"/>
      <c r="AG821" s="667"/>
      <c r="AH821" s="668"/>
      <c r="AI821" s="669"/>
      <c r="AJ821" s="669"/>
      <c r="AK821" s="669"/>
      <c r="AL821" s="669"/>
      <c r="AM821" s="669"/>
      <c r="AN821" s="669"/>
      <c r="AO821" s="669"/>
      <c r="AP821" s="669"/>
      <c r="AQ821" s="669"/>
      <c r="AR821" s="669"/>
      <c r="AS821" s="669"/>
      <c r="AT821" s="670"/>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v>
      </c>
      <c r="AV831" s="832"/>
      <c r="AW831" s="832"/>
      <c r="AX831" s="834"/>
    </row>
    <row r="832" spans="1:50" ht="24.75" customHeight="1" thickBot="1" x14ac:dyDescent="0.2">
      <c r="A832" s="906" t="s">
        <v>148</v>
      </c>
      <c r="B832" s="907"/>
      <c r="C832" s="907"/>
      <c r="D832" s="907"/>
      <c r="E832" s="907"/>
      <c r="F832" s="907"/>
      <c r="G832" s="907"/>
      <c r="H832" s="907"/>
      <c r="I832" s="907"/>
      <c r="J832" s="907"/>
      <c r="K832" s="907"/>
      <c r="L832" s="907"/>
      <c r="M832" s="907"/>
      <c r="N832" s="907"/>
      <c r="O832" s="907"/>
      <c r="P832" s="907"/>
      <c r="Q832" s="907"/>
      <c r="R832" s="907"/>
      <c r="S832" s="907"/>
      <c r="T832" s="907"/>
      <c r="U832" s="907"/>
      <c r="V832" s="907"/>
      <c r="W832" s="907"/>
      <c r="X832" s="907"/>
      <c r="Y832" s="907"/>
      <c r="Z832" s="907"/>
      <c r="AA832" s="907"/>
      <c r="AB832" s="907"/>
      <c r="AC832" s="907"/>
      <c r="AD832" s="907"/>
      <c r="AE832" s="907"/>
      <c r="AF832" s="907"/>
      <c r="AG832" s="907"/>
      <c r="AH832" s="907"/>
      <c r="AI832" s="907"/>
      <c r="AJ832" s="907"/>
      <c r="AK832" s="908"/>
      <c r="AL832" s="278" t="s">
        <v>344</v>
      </c>
      <c r="AM832" s="279"/>
      <c r="AN832" s="279"/>
      <c r="AO832" s="81" t="s">
        <v>342</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366</v>
      </c>
      <c r="AI837" s="364"/>
      <c r="AJ837" s="364"/>
      <c r="AK837" s="364"/>
      <c r="AL837" s="364" t="s">
        <v>21</v>
      </c>
      <c r="AM837" s="364"/>
      <c r="AN837" s="364"/>
      <c r="AO837" s="369"/>
      <c r="AP837" s="370" t="s">
        <v>301</v>
      </c>
      <c r="AQ837" s="370"/>
      <c r="AR837" s="370"/>
      <c r="AS837" s="370"/>
      <c r="AT837" s="370"/>
      <c r="AU837" s="370"/>
      <c r="AV837" s="370"/>
      <c r="AW837" s="370"/>
      <c r="AX837" s="370"/>
    </row>
    <row r="838" spans="1:50" ht="60" customHeight="1" x14ac:dyDescent="0.15">
      <c r="A838" s="376">
        <v>1</v>
      </c>
      <c r="B838" s="376">
        <v>1</v>
      </c>
      <c r="C838" s="361" t="s">
        <v>636</v>
      </c>
      <c r="D838" s="347"/>
      <c r="E838" s="347"/>
      <c r="F838" s="347"/>
      <c r="G838" s="347"/>
      <c r="H838" s="347"/>
      <c r="I838" s="347"/>
      <c r="J838" s="348">
        <v>1012401002011</v>
      </c>
      <c r="K838" s="349"/>
      <c r="L838" s="349"/>
      <c r="M838" s="349"/>
      <c r="N838" s="349"/>
      <c r="O838" s="349"/>
      <c r="P838" s="362" t="s">
        <v>642</v>
      </c>
      <c r="Q838" s="350"/>
      <c r="R838" s="350"/>
      <c r="S838" s="350"/>
      <c r="T838" s="350"/>
      <c r="U838" s="350"/>
      <c r="V838" s="350"/>
      <c r="W838" s="350"/>
      <c r="X838" s="350"/>
      <c r="Y838" s="351">
        <v>7.4</v>
      </c>
      <c r="Z838" s="352"/>
      <c r="AA838" s="352"/>
      <c r="AB838" s="353"/>
      <c r="AC838" s="363" t="s">
        <v>371</v>
      </c>
      <c r="AD838" s="371"/>
      <c r="AE838" s="371"/>
      <c r="AF838" s="371"/>
      <c r="AG838" s="371"/>
      <c r="AH838" s="372">
        <v>2</v>
      </c>
      <c r="AI838" s="373"/>
      <c r="AJ838" s="373"/>
      <c r="AK838" s="373"/>
      <c r="AL838" s="357" t="s">
        <v>407</v>
      </c>
      <c r="AM838" s="358"/>
      <c r="AN838" s="358"/>
      <c r="AO838" s="359"/>
      <c r="AP838" s="360"/>
      <c r="AQ838" s="360"/>
      <c r="AR838" s="360"/>
      <c r="AS838" s="360"/>
      <c r="AT838" s="360"/>
      <c r="AU838" s="360"/>
      <c r="AV838" s="360"/>
      <c r="AW838" s="360"/>
      <c r="AX838" s="360"/>
    </row>
    <row r="839" spans="1:50" ht="37.5" customHeight="1" x14ac:dyDescent="0.15">
      <c r="A839" s="376">
        <v>2</v>
      </c>
      <c r="B839" s="376">
        <v>1</v>
      </c>
      <c r="C839" s="361" t="s">
        <v>638</v>
      </c>
      <c r="D839" s="347"/>
      <c r="E839" s="347"/>
      <c r="F839" s="347"/>
      <c r="G839" s="347"/>
      <c r="H839" s="347"/>
      <c r="I839" s="347"/>
      <c r="J839" s="348">
        <v>8010001071916</v>
      </c>
      <c r="K839" s="349"/>
      <c r="L839" s="349"/>
      <c r="M839" s="349"/>
      <c r="N839" s="349"/>
      <c r="O839" s="349"/>
      <c r="P839" s="362" t="s">
        <v>637</v>
      </c>
      <c r="Q839" s="350"/>
      <c r="R839" s="350"/>
      <c r="S839" s="350"/>
      <c r="T839" s="350"/>
      <c r="U839" s="350"/>
      <c r="V839" s="350"/>
      <c r="W839" s="350"/>
      <c r="X839" s="350"/>
      <c r="Y839" s="351">
        <v>4.8</v>
      </c>
      <c r="Z839" s="352"/>
      <c r="AA839" s="352"/>
      <c r="AB839" s="353"/>
      <c r="AC839" s="363" t="s">
        <v>371</v>
      </c>
      <c r="AD839" s="363"/>
      <c r="AE839" s="363"/>
      <c r="AF839" s="363"/>
      <c r="AG839" s="363"/>
      <c r="AH839" s="355">
        <v>3</v>
      </c>
      <c r="AI839" s="356"/>
      <c r="AJ839" s="356"/>
      <c r="AK839" s="356"/>
      <c r="AL839" s="357" t="s">
        <v>407</v>
      </c>
      <c r="AM839" s="358"/>
      <c r="AN839" s="358"/>
      <c r="AO839" s="359"/>
      <c r="AP839" s="360"/>
      <c r="AQ839" s="360"/>
      <c r="AR839" s="360"/>
      <c r="AS839" s="360"/>
      <c r="AT839" s="360"/>
      <c r="AU839" s="360"/>
      <c r="AV839" s="360"/>
      <c r="AW839" s="360"/>
      <c r="AX839" s="360"/>
    </row>
    <row r="840" spans="1:50" ht="37.5" customHeight="1" x14ac:dyDescent="0.15">
      <c r="A840" s="376">
        <v>3</v>
      </c>
      <c r="B840" s="376">
        <v>1</v>
      </c>
      <c r="C840" s="361" t="s">
        <v>639</v>
      </c>
      <c r="D840" s="347"/>
      <c r="E840" s="347"/>
      <c r="F840" s="347"/>
      <c r="G840" s="347"/>
      <c r="H840" s="347"/>
      <c r="I840" s="347"/>
      <c r="J840" s="348">
        <v>8010701011345</v>
      </c>
      <c r="K840" s="349"/>
      <c r="L840" s="349"/>
      <c r="M840" s="349"/>
      <c r="N840" s="349"/>
      <c r="O840" s="349"/>
      <c r="P840" s="362" t="s">
        <v>640</v>
      </c>
      <c r="Q840" s="350"/>
      <c r="R840" s="350"/>
      <c r="S840" s="350"/>
      <c r="T840" s="350"/>
      <c r="U840" s="350"/>
      <c r="V840" s="350"/>
      <c r="W840" s="350"/>
      <c r="X840" s="350"/>
      <c r="Y840" s="351">
        <v>3.2</v>
      </c>
      <c r="Z840" s="352"/>
      <c r="AA840" s="352"/>
      <c r="AB840" s="353"/>
      <c r="AC840" s="363" t="s">
        <v>371</v>
      </c>
      <c r="AD840" s="363"/>
      <c r="AE840" s="363"/>
      <c r="AF840" s="363"/>
      <c r="AG840" s="363"/>
      <c r="AH840" s="355">
        <v>4</v>
      </c>
      <c r="AI840" s="356"/>
      <c r="AJ840" s="356"/>
      <c r="AK840" s="356"/>
      <c r="AL840" s="357" t="s">
        <v>407</v>
      </c>
      <c r="AM840" s="358"/>
      <c r="AN840" s="358"/>
      <c r="AO840" s="359"/>
      <c r="AP840" s="360"/>
      <c r="AQ840" s="360"/>
      <c r="AR840" s="360"/>
      <c r="AS840" s="360"/>
      <c r="AT840" s="360"/>
      <c r="AU840" s="360"/>
      <c r="AV840" s="360"/>
      <c r="AW840" s="360"/>
      <c r="AX840" s="360"/>
    </row>
    <row r="841" spans="1:50" ht="37.5" customHeight="1" x14ac:dyDescent="0.15">
      <c r="A841" s="376">
        <v>4</v>
      </c>
      <c r="B841" s="376">
        <v>1</v>
      </c>
      <c r="C841" s="361" t="s">
        <v>599</v>
      </c>
      <c r="D841" s="347"/>
      <c r="E841" s="347"/>
      <c r="F841" s="347"/>
      <c r="G841" s="347"/>
      <c r="H841" s="347"/>
      <c r="I841" s="347"/>
      <c r="J841" s="348">
        <v>1012401002011</v>
      </c>
      <c r="K841" s="349"/>
      <c r="L841" s="349"/>
      <c r="M841" s="349"/>
      <c r="N841" s="349"/>
      <c r="O841" s="349"/>
      <c r="P841" s="362" t="s">
        <v>641</v>
      </c>
      <c r="Q841" s="350"/>
      <c r="R841" s="350"/>
      <c r="S841" s="350"/>
      <c r="T841" s="350"/>
      <c r="U841" s="350"/>
      <c r="V841" s="350"/>
      <c r="W841" s="350"/>
      <c r="X841" s="350"/>
      <c r="Y841" s="351">
        <v>2.8</v>
      </c>
      <c r="Z841" s="352"/>
      <c r="AA841" s="352"/>
      <c r="AB841" s="353"/>
      <c r="AC841" s="363" t="s">
        <v>371</v>
      </c>
      <c r="AD841" s="363"/>
      <c r="AE841" s="363"/>
      <c r="AF841" s="363"/>
      <c r="AG841" s="363"/>
      <c r="AH841" s="355">
        <v>2</v>
      </c>
      <c r="AI841" s="356"/>
      <c r="AJ841" s="356"/>
      <c r="AK841" s="356"/>
      <c r="AL841" s="357" t="s">
        <v>407</v>
      </c>
      <c r="AM841" s="358"/>
      <c r="AN841" s="358"/>
      <c r="AO841" s="359"/>
      <c r="AP841" s="360"/>
      <c r="AQ841" s="360"/>
      <c r="AR841" s="360"/>
      <c r="AS841" s="360"/>
      <c r="AT841" s="360"/>
      <c r="AU841" s="360"/>
      <c r="AV841" s="360"/>
      <c r="AW841" s="360"/>
      <c r="AX841" s="360"/>
    </row>
    <row r="842" spans="1:50" ht="66" customHeight="1" x14ac:dyDescent="0.15">
      <c r="A842" s="376">
        <v>5</v>
      </c>
      <c r="B842" s="376">
        <v>1</v>
      </c>
      <c r="C842" s="361" t="s">
        <v>600</v>
      </c>
      <c r="D842" s="347"/>
      <c r="E842" s="347"/>
      <c r="F842" s="347"/>
      <c r="G842" s="347"/>
      <c r="H842" s="347"/>
      <c r="I842" s="347"/>
      <c r="J842" s="348">
        <v>8010001071916</v>
      </c>
      <c r="K842" s="349"/>
      <c r="L842" s="349"/>
      <c r="M842" s="349"/>
      <c r="N842" s="349"/>
      <c r="O842" s="349"/>
      <c r="P842" s="362" t="s">
        <v>601</v>
      </c>
      <c r="Q842" s="350"/>
      <c r="R842" s="350"/>
      <c r="S842" s="350"/>
      <c r="T842" s="350"/>
      <c r="U842" s="350"/>
      <c r="V842" s="350"/>
      <c r="W842" s="350"/>
      <c r="X842" s="350"/>
      <c r="Y842" s="351">
        <v>2.1</v>
      </c>
      <c r="Z842" s="352"/>
      <c r="AA842" s="352"/>
      <c r="AB842" s="353"/>
      <c r="AC842" s="354" t="s">
        <v>377</v>
      </c>
      <c r="AD842" s="354"/>
      <c r="AE842" s="354"/>
      <c r="AF842" s="354"/>
      <c r="AG842" s="354"/>
      <c r="AH842" s="355" t="s">
        <v>407</v>
      </c>
      <c r="AI842" s="356"/>
      <c r="AJ842" s="356"/>
      <c r="AK842" s="356"/>
      <c r="AL842" s="357" t="s">
        <v>407</v>
      </c>
      <c r="AM842" s="358"/>
      <c r="AN842" s="358"/>
      <c r="AO842" s="359"/>
      <c r="AP842" s="360"/>
      <c r="AQ842" s="360"/>
      <c r="AR842" s="360"/>
      <c r="AS842" s="360"/>
      <c r="AT842" s="360"/>
      <c r="AU842" s="360"/>
      <c r="AV842" s="360"/>
      <c r="AW842" s="360"/>
      <c r="AX842" s="360"/>
    </row>
    <row r="843" spans="1:50" ht="60" customHeight="1" x14ac:dyDescent="0.15">
      <c r="A843" s="376">
        <v>6</v>
      </c>
      <c r="B843" s="376">
        <v>1</v>
      </c>
      <c r="C843" s="361" t="s">
        <v>602</v>
      </c>
      <c r="D843" s="347"/>
      <c r="E843" s="347"/>
      <c r="F843" s="347"/>
      <c r="G843" s="347"/>
      <c r="H843" s="347"/>
      <c r="I843" s="347"/>
      <c r="J843" s="348">
        <v>1010501034528</v>
      </c>
      <c r="K843" s="349"/>
      <c r="L843" s="349"/>
      <c r="M843" s="349"/>
      <c r="N843" s="349"/>
      <c r="O843" s="349"/>
      <c r="P843" s="362" t="s">
        <v>603</v>
      </c>
      <c r="Q843" s="350"/>
      <c r="R843" s="350"/>
      <c r="S843" s="350"/>
      <c r="T843" s="350"/>
      <c r="U843" s="350"/>
      <c r="V843" s="350"/>
      <c r="W843" s="350"/>
      <c r="X843" s="350"/>
      <c r="Y843" s="351">
        <v>0.5</v>
      </c>
      <c r="Z843" s="352"/>
      <c r="AA843" s="352"/>
      <c r="AB843" s="353"/>
      <c r="AC843" s="354" t="s">
        <v>377</v>
      </c>
      <c r="AD843" s="354"/>
      <c r="AE843" s="354"/>
      <c r="AF843" s="354"/>
      <c r="AG843" s="354"/>
      <c r="AH843" s="355" t="s">
        <v>407</v>
      </c>
      <c r="AI843" s="356"/>
      <c r="AJ843" s="356"/>
      <c r="AK843" s="356"/>
      <c r="AL843" s="357" t="s">
        <v>407</v>
      </c>
      <c r="AM843" s="358"/>
      <c r="AN843" s="358"/>
      <c r="AO843" s="359"/>
      <c r="AP843" s="360"/>
      <c r="AQ843" s="360"/>
      <c r="AR843" s="360"/>
      <c r="AS843" s="360"/>
      <c r="AT843" s="360"/>
      <c r="AU843" s="360"/>
      <c r="AV843" s="360"/>
      <c r="AW843" s="360"/>
      <c r="AX843" s="360"/>
    </row>
    <row r="844" spans="1:50" ht="60.75" customHeight="1" x14ac:dyDescent="0.15">
      <c r="A844" s="376">
        <v>7</v>
      </c>
      <c r="B844" s="376">
        <v>1</v>
      </c>
      <c r="C844" s="361" t="s">
        <v>606</v>
      </c>
      <c r="D844" s="347"/>
      <c r="E844" s="347"/>
      <c r="F844" s="347"/>
      <c r="G844" s="347"/>
      <c r="H844" s="347"/>
      <c r="I844" s="347"/>
      <c r="J844" s="348">
        <v>1220005002464</v>
      </c>
      <c r="K844" s="349"/>
      <c r="L844" s="349"/>
      <c r="M844" s="349"/>
      <c r="N844" s="349"/>
      <c r="O844" s="349"/>
      <c r="P844" s="362" t="s">
        <v>607</v>
      </c>
      <c r="Q844" s="350"/>
      <c r="R844" s="350"/>
      <c r="S844" s="350"/>
      <c r="T844" s="350"/>
      <c r="U844" s="350"/>
      <c r="V844" s="350"/>
      <c r="W844" s="350"/>
      <c r="X844" s="350"/>
      <c r="Y844" s="351">
        <v>0.4</v>
      </c>
      <c r="Z844" s="352"/>
      <c r="AA844" s="352"/>
      <c r="AB844" s="353"/>
      <c r="AC844" s="354" t="s">
        <v>80</v>
      </c>
      <c r="AD844" s="354"/>
      <c r="AE844" s="354"/>
      <c r="AF844" s="354"/>
      <c r="AG844" s="354"/>
      <c r="AH844" s="355" t="s">
        <v>407</v>
      </c>
      <c r="AI844" s="356"/>
      <c r="AJ844" s="356"/>
      <c r="AK844" s="356"/>
      <c r="AL844" s="357" t="s">
        <v>407</v>
      </c>
      <c r="AM844" s="358"/>
      <c r="AN844" s="358"/>
      <c r="AO844" s="359"/>
      <c r="AP844" s="360"/>
      <c r="AQ844" s="360"/>
      <c r="AR844" s="360"/>
      <c r="AS844" s="360"/>
      <c r="AT844" s="360"/>
      <c r="AU844" s="360"/>
      <c r="AV844" s="360"/>
      <c r="AW844" s="360"/>
      <c r="AX844" s="360"/>
    </row>
    <row r="845" spans="1:50" ht="60" customHeight="1" x14ac:dyDescent="0.15">
      <c r="A845" s="376">
        <v>8</v>
      </c>
      <c r="B845" s="376">
        <v>1</v>
      </c>
      <c r="C845" s="361" t="s">
        <v>686</v>
      </c>
      <c r="D845" s="347"/>
      <c r="E845" s="347"/>
      <c r="F845" s="347"/>
      <c r="G845" s="347"/>
      <c r="H845" s="347"/>
      <c r="I845" s="347"/>
      <c r="J845" s="348">
        <v>8010401021636</v>
      </c>
      <c r="K845" s="349"/>
      <c r="L845" s="349"/>
      <c r="M845" s="349"/>
      <c r="N845" s="349"/>
      <c r="O845" s="349"/>
      <c r="P845" s="362" t="s">
        <v>629</v>
      </c>
      <c r="Q845" s="350"/>
      <c r="R845" s="350"/>
      <c r="S845" s="350"/>
      <c r="T845" s="350"/>
      <c r="U845" s="350"/>
      <c r="V845" s="350"/>
      <c r="W845" s="350"/>
      <c r="X845" s="350"/>
      <c r="Y845" s="351">
        <v>0.3</v>
      </c>
      <c r="Z845" s="352"/>
      <c r="AA845" s="352"/>
      <c r="AB845" s="353"/>
      <c r="AC845" s="354" t="s">
        <v>377</v>
      </c>
      <c r="AD845" s="354"/>
      <c r="AE845" s="354"/>
      <c r="AF845" s="354"/>
      <c r="AG845" s="354"/>
      <c r="AH845" s="355" t="s">
        <v>407</v>
      </c>
      <c r="AI845" s="356"/>
      <c r="AJ845" s="356"/>
      <c r="AK845" s="356"/>
      <c r="AL845" s="357" t="s">
        <v>407</v>
      </c>
      <c r="AM845" s="358"/>
      <c r="AN845" s="358"/>
      <c r="AO845" s="359"/>
      <c r="AP845" s="360"/>
      <c r="AQ845" s="360"/>
      <c r="AR845" s="360"/>
      <c r="AS845" s="360"/>
      <c r="AT845" s="360"/>
      <c r="AU845" s="360"/>
      <c r="AV845" s="360"/>
      <c r="AW845" s="360"/>
      <c r="AX845" s="360"/>
    </row>
    <row r="846" spans="1:50" ht="60" customHeight="1" x14ac:dyDescent="0.15">
      <c r="A846" s="376">
        <v>9</v>
      </c>
      <c r="B846" s="376">
        <v>1</v>
      </c>
      <c r="C846" s="361" t="s">
        <v>604</v>
      </c>
      <c r="D846" s="347"/>
      <c r="E846" s="347"/>
      <c r="F846" s="347"/>
      <c r="G846" s="347"/>
      <c r="H846" s="347"/>
      <c r="I846" s="347"/>
      <c r="J846" s="348">
        <v>6010601003790</v>
      </c>
      <c r="K846" s="349"/>
      <c r="L846" s="349"/>
      <c r="M846" s="349"/>
      <c r="N846" s="349"/>
      <c r="O846" s="349"/>
      <c r="P846" s="362" t="s">
        <v>605</v>
      </c>
      <c r="Q846" s="350"/>
      <c r="R846" s="350"/>
      <c r="S846" s="350"/>
      <c r="T846" s="350"/>
      <c r="U846" s="350"/>
      <c r="V846" s="350"/>
      <c r="W846" s="350"/>
      <c r="X846" s="350"/>
      <c r="Y846" s="351">
        <v>0.2</v>
      </c>
      <c r="Z846" s="352"/>
      <c r="AA846" s="352"/>
      <c r="AB846" s="353"/>
      <c r="AC846" s="354" t="s">
        <v>377</v>
      </c>
      <c r="AD846" s="354"/>
      <c r="AE846" s="354"/>
      <c r="AF846" s="354"/>
      <c r="AG846" s="354"/>
      <c r="AH846" s="355" t="s">
        <v>407</v>
      </c>
      <c r="AI846" s="356"/>
      <c r="AJ846" s="356"/>
      <c r="AK846" s="356"/>
      <c r="AL846" s="357" t="s">
        <v>407</v>
      </c>
      <c r="AM846" s="358"/>
      <c r="AN846" s="358"/>
      <c r="AO846" s="359"/>
      <c r="AP846" s="360"/>
      <c r="AQ846" s="360"/>
      <c r="AR846" s="360"/>
      <c r="AS846" s="360"/>
      <c r="AT846" s="360"/>
      <c r="AU846" s="360"/>
      <c r="AV846" s="360"/>
      <c r="AW846" s="360"/>
      <c r="AX846" s="360"/>
    </row>
    <row r="847" spans="1:50" ht="45" hidden="1" customHeight="1" x14ac:dyDescent="0.15">
      <c r="A847" s="376">
        <v>10</v>
      </c>
      <c r="B847" s="376">
        <v>1</v>
      </c>
      <c r="C847" s="361"/>
      <c r="D847" s="347"/>
      <c r="E847" s="347"/>
      <c r="F847" s="347"/>
      <c r="G847" s="347"/>
      <c r="H847" s="347"/>
      <c r="I847" s="347"/>
      <c r="J847" s="348"/>
      <c r="K847" s="349"/>
      <c r="L847" s="349"/>
      <c r="M847" s="349"/>
      <c r="N847" s="349"/>
      <c r="O847" s="349"/>
      <c r="P847" s="362"/>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47.25" hidden="1" customHeight="1" x14ac:dyDescent="0.15">
      <c r="A848" s="376">
        <v>11</v>
      </c>
      <c r="B848" s="376">
        <v>1</v>
      </c>
      <c r="C848" s="361"/>
      <c r="D848" s="347"/>
      <c r="E848" s="347"/>
      <c r="F848" s="347"/>
      <c r="G848" s="347"/>
      <c r="H848" s="347"/>
      <c r="I848" s="347"/>
      <c r="J848" s="348"/>
      <c r="K848" s="349"/>
      <c r="L848" s="349"/>
      <c r="M848" s="349"/>
      <c r="N848" s="349"/>
      <c r="O848" s="349"/>
      <c r="P848" s="362"/>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366</v>
      </c>
      <c r="AI870" s="364"/>
      <c r="AJ870" s="364"/>
      <c r="AK870" s="364"/>
      <c r="AL870" s="364" t="s">
        <v>21</v>
      </c>
      <c r="AM870" s="364"/>
      <c r="AN870" s="364"/>
      <c r="AO870" s="369"/>
      <c r="AP870" s="370" t="s">
        <v>301</v>
      </c>
      <c r="AQ870" s="370"/>
      <c r="AR870" s="370"/>
      <c r="AS870" s="370"/>
      <c r="AT870" s="370"/>
      <c r="AU870" s="370"/>
      <c r="AV870" s="370"/>
      <c r="AW870" s="370"/>
      <c r="AX870" s="370"/>
    </row>
    <row r="871" spans="1:50" ht="60" customHeight="1" x14ac:dyDescent="0.15">
      <c r="A871" s="376">
        <v>1</v>
      </c>
      <c r="B871" s="376">
        <v>1</v>
      </c>
      <c r="C871" s="361" t="s">
        <v>608</v>
      </c>
      <c r="D871" s="347"/>
      <c r="E871" s="347"/>
      <c r="F871" s="347"/>
      <c r="G871" s="347"/>
      <c r="H871" s="347"/>
      <c r="I871" s="347"/>
      <c r="J871" s="348">
        <v>1010501034528</v>
      </c>
      <c r="K871" s="349"/>
      <c r="L871" s="349"/>
      <c r="M871" s="349"/>
      <c r="N871" s="349"/>
      <c r="O871" s="349"/>
      <c r="P871" s="362" t="s">
        <v>609</v>
      </c>
      <c r="Q871" s="350"/>
      <c r="R871" s="350"/>
      <c r="S871" s="350"/>
      <c r="T871" s="350"/>
      <c r="U871" s="350"/>
      <c r="V871" s="350"/>
      <c r="W871" s="350"/>
      <c r="X871" s="350"/>
      <c r="Y871" s="351">
        <v>0.9</v>
      </c>
      <c r="Z871" s="352"/>
      <c r="AA871" s="352"/>
      <c r="AB871" s="353"/>
      <c r="AC871" s="354" t="s">
        <v>377</v>
      </c>
      <c r="AD871" s="354"/>
      <c r="AE871" s="354"/>
      <c r="AF871" s="354"/>
      <c r="AG871" s="354"/>
      <c r="AH871" s="355" t="s">
        <v>407</v>
      </c>
      <c r="AI871" s="356"/>
      <c r="AJ871" s="356"/>
      <c r="AK871" s="356"/>
      <c r="AL871" s="357" t="s">
        <v>407</v>
      </c>
      <c r="AM871" s="358"/>
      <c r="AN871" s="358"/>
      <c r="AO871" s="359"/>
      <c r="AP871" s="360"/>
      <c r="AQ871" s="360"/>
      <c r="AR871" s="360"/>
      <c r="AS871" s="360"/>
      <c r="AT871" s="360"/>
      <c r="AU871" s="360"/>
      <c r="AV871" s="360"/>
      <c r="AW871" s="360"/>
      <c r="AX871" s="360"/>
    </row>
    <row r="872" spans="1:50" ht="60" customHeight="1" x14ac:dyDescent="0.15">
      <c r="A872" s="376">
        <v>2</v>
      </c>
      <c r="B872" s="376">
        <v>1</v>
      </c>
      <c r="C872" s="361" t="s">
        <v>611</v>
      </c>
      <c r="D872" s="347"/>
      <c r="E872" s="347"/>
      <c r="F872" s="347"/>
      <c r="G872" s="347"/>
      <c r="H872" s="347"/>
      <c r="I872" s="347"/>
      <c r="J872" s="348">
        <v>3010001033086</v>
      </c>
      <c r="K872" s="349"/>
      <c r="L872" s="349"/>
      <c r="M872" s="349"/>
      <c r="N872" s="349"/>
      <c r="O872" s="349"/>
      <c r="P872" s="362" t="s">
        <v>610</v>
      </c>
      <c r="Q872" s="350"/>
      <c r="R872" s="350"/>
      <c r="S872" s="350"/>
      <c r="T872" s="350"/>
      <c r="U872" s="350"/>
      <c r="V872" s="350"/>
      <c r="W872" s="350"/>
      <c r="X872" s="350"/>
      <c r="Y872" s="351">
        <v>0.7</v>
      </c>
      <c r="Z872" s="352"/>
      <c r="AA872" s="352"/>
      <c r="AB872" s="353"/>
      <c r="AC872" s="363" t="s">
        <v>80</v>
      </c>
      <c r="AD872" s="371"/>
      <c r="AE872" s="371"/>
      <c r="AF872" s="371"/>
      <c r="AG872" s="371"/>
      <c r="AH872" s="355" t="s">
        <v>407</v>
      </c>
      <c r="AI872" s="356"/>
      <c r="AJ872" s="356"/>
      <c r="AK872" s="356"/>
      <c r="AL872" s="357" t="s">
        <v>407</v>
      </c>
      <c r="AM872" s="358"/>
      <c r="AN872" s="358"/>
      <c r="AO872" s="359"/>
      <c r="AP872" s="360"/>
      <c r="AQ872" s="360"/>
      <c r="AR872" s="360"/>
      <c r="AS872" s="360"/>
      <c r="AT872" s="360"/>
      <c r="AU872" s="360"/>
      <c r="AV872" s="360"/>
      <c r="AW872" s="360"/>
      <c r="AX872" s="360"/>
    </row>
    <row r="873" spans="1:50" ht="60" customHeight="1" x14ac:dyDescent="0.15">
      <c r="A873" s="376">
        <v>3</v>
      </c>
      <c r="B873" s="376">
        <v>1</v>
      </c>
      <c r="C873" s="361" t="s">
        <v>613</v>
      </c>
      <c r="D873" s="347"/>
      <c r="E873" s="347"/>
      <c r="F873" s="347"/>
      <c r="G873" s="347"/>
      <c r="H873" s="347"/>
      <c r="I873" s="347"/>
      <c r="J873" s="348">
        <v>7010001195294</v>
      </c>
      <c r="K873" s="349"/>
      <c r="L873" s="349"/>
      <c r="M873" s="349"/>
      <c r="N873" s="349"/>
      <c r="O873" s="349"/>
      <c r="P873" s="362" t="s">
        <v>612</v>
      </c>
      <c r="Q873" s="350"/>
      <c r="R873" s="350"/>
      <c r="S873" s="350"/>
      <c r="T873" s="350"/>
      <c r="U873" s="350"/>
      <c r="V873" s="350"/>
      <c r="W873" s="350"/>
      <c r="X873" s="350"/>
      <c r="Y873" s="351">
        <v>0.2</v>
      </c>
      <c r="Z873" s="352"/>
      <c r="AA873" s="352"/>
      <c r="AB873" s="353"/>
      <c r="AC873" s="363" t="s">
        <v>377</v>
      </c>
      <c r="AD873" s="363"/>
      <c r="AE873" s="363"/>
      <c r="AF873" s="363"/>
      <c r="AG873" s="363"/>
      <c r="AH873" s="355" t="s">
        <v>407</v>
      </c>
      <c r="AI873" s="356"/>
      <c r="AJ873" s="356"/>
      <c r="AK873" s="356"/>
      <c r="AL873" s="357" t="s">
        <v>407</v>
      </c>
      <c r="AM873" s="358"/>
      <c r="AN873" s="358"/>
      <c r="AO873" s="359"/>
      <c r="AP873" s="360"/>
      <c r="AQ873" s="360"/>
      <c r="AR873" s="360"/>
      <c r="AS873" s="360"/>
      <c r="AT873" s="360"/>
      <c r="AU873" s="360"/>
      <c r="AV873" s="360"/>
      <c r="AW873" s="360"/>
      <c r="AX873" s="360"/>
    </row>
    <row r="874" spans="1:50" ht="60" customHeight="1" x14ac:dyDescent="0.15">
      <c r="A874" s="376">
        <v>4</v>
      </c>
      <c r="B874" s="376">
        <v>1</v>
      </c>
      <c r="C874" s="361" t="s">
        <v>625</v>
      </c>
      <c r="D874" s="347"/>
      <c r="E874" s="347"/>
      <c r="F874" s="347"/>
      <c r="G874" s="347"/>
      <c r="H874" s="347"/>
      <c r="I874" s="347"/>
      <c r="J874" s="348">
        <v>5010401015392</v>
      </c>
      <c r="K874" s="349"/>
      <c r="L874" s="349"/>
      <c r="M874" s="349"/>
      <c r="N874" s="349"/>
      <c r="O874" s="349"/>
      <c r="P874" s="362" t="s">
        <v>616</v>
      </c>
      <c r="Q874" s="350"/>
      <c r="R874" s="350"/>
      <c r="S874" s="350"/>
      <c r="T874" s="350"/>
      <c r="U874" s="350"/>
      <c r="V874" s="350"/>
      <c r="W874" s="350"/>
      <c r="X874" s="350"/>
      <c r="Y874" s="351">
        <v>0.03</v>
      </c>
      <c r="Z874" s="352"/>
      <c r="AA874" s="352"/>
      <c r="AB874" s="353"/>
      <c r="AC874" s="363" t="s">
        <v>377</v>
      </c>
      <c r="AD874" s="363"/>
      <c r="AE874" s="363"/>
      <c r="AF874" s="363"/>
      <c r="AG874" s="363"/>
      <c r="AH874" s="355" t="s">
        <v>407</v>
      </c>
      <c r="AI874" s="356"/>
      <c r="AJ874" s="356"/>
      <c r="AK874" s="356"/>
      <c r="AL874" s="357" t="s">
        <v>407</v>
      </c>
      <c r="AM874" s="358"/>
      <c r="AN874" s="358"/>
      <c r="AO874" s="359"/>
      <c r="AP874" s="360"/>
      <c r="AQ874" s="360"/>
      <c r="AR874" s="360"/>
      <c r="AS874" s="360"/>
      <c r="AT874" s="360"/>
      <c r="AU874" s="360"/>
      <c r="AV874" s="360"/>
      <c r="AW874" s="360"/>
      <c r="AX874" s="360"/>
    </row>
    <row r="875" spans="1:50" ht="60" customHeight="1" x14ac:dyDescent="0.15">
      <c r="A875" s="376">
        <v>5</v>
      </c>
      <c r="B875" s="376">
        <v>1</v>
      </c>
      <c r="C875" s="361" t="s">
        <v>614</v>
      </c>
      <c r="D875" s="347"/>
      <c r="E875" s="347"/>
      <c r="F875" s="347"/>
      <c r="G875" s="347"/>
      <c r="H875" s="347"/>
      <c r="I875" s="347"/>
      <c r="J875" s="348">
        <v>3030001000431</v>
      </c>
      <c r="K875" s="349"/>
      <c r="L875" s="349"/>
      <c r="M875" s="349"/>
      <c r="N875" s="349"/>
      <c r="O875" s="349"/>
      <c r="P875" s="362" t="s">
        <v>615</v>
      </c>
      <c r="Q875" s="350"/>
      <c r="R875" s="350"/>
      <c r="S875" s="350"/>
      <c r="T875" s="350"/>
      <c r="U875" s="350"/>
      <c r="V875" s="350"/>
      <c r="W875" s="350"/>
      <c r="X875" s="350"/>
      <c r="Y875" s="351">
        <v>0.01</v>
      </c>
      <c r="Z875" s="352"/>
      <c r="AA875" s="352"/>
      <c r="AB875" s="353"/>
      <c r="AC875" s="363" t="s">
        <v>377</v>
      </c>
      <c r="AD875" s="363"/>
      <c r="AE875" s="363"/>
      <c r="AF875" s="363"/>
      <c r="AG875" s="363"/>
      <c r="AH875" s="355" t="s">
        <v>407</v>
      </c>
      <c r="AI875" s="356"/>
      <c r="AJ875" s="356"/>
      <c r="AK875" s="356"/>
      <c r="AL875" s="357" t="s">
        <v>407</v>
      </c>
      <c r="AM875" s="358"/>
      <c r="AN875" s="358"/>
      <c r="AO875" s="359"/>
      <c r="AP875" s="360"/>
      <c r="AQ875" s="360"/>
      <c r="AR875" s="360"/>
      <c r="AS875" s="360"/>
      <c r="AT875" s="360"/>
      <c r="AU875" s="360"/>
      <c r="AV875" s="360"/>
      <c r="AW875" s="360"/>
      <c r="AX875" s="360"/>
    </row>
    <row r="876" spans="1:50" ht="60" customHeight="1" x14ac:dyDescent="0.15">
      <c r="A876" s="376">
        <v>6</v>
      </c>
      <c r="B876" s="376">
        <v>1</v>
      </c>
      <c r="C876" s="361" t="s">
        <v>617</v>
      </c>
      <c r="D876" s="347"/>
      <c r="E876" s="347"/>
      <c r="F876" s="347"/>
      <c r="G876" s="347"/>
      <c r="H876" s="347"/>
      <c r="I876" s="347"/>
      <c r="J876" s="348">
        <v>5011105005399</v>
      </c>
      <c r="K876" s="349"/>
      <c r="L876" s="349"/>
      <c r="M876" s="349"/>
      <c r="N876" s="349"/>
      <c r="O876" s="349"/>
      <c r="P876" s="362" t="s">
        <v>618</v>
      </c>
      <c r="Q876" s="350"/>
      <c r="R876" s="350"/>
      <c r="S876" s="350"/>
      <c r="T876" s="350"/>
      <c r="U876" s="350"/>
      <c r="V876" s="350"/>
      <c r="W876" s="350"/>
      <c r="X876" s="350"/>
      <c r="Y876" s="351">
        <v>0.01</v>
      </c>
      <c r="Z876" s="352"/>
      <c r="AA876" s="352"/>
      <c r="AB876" s="353"/>
      <c r="AC876" s="363" t="s">
        <v>377</v>
      </c>
      <c r="AD876" s="363"/>
      <c r="AE876" s="363"/>
      <c r="AF876" s="363"/>
      <c r="AG876" s="363"/>
      <c r="AH876" s="355" t="s">
        <v>407</v>
      </c>
      <c r="AI876" s="356"/>
      <c r="AJ876" s="356"/>
      <c r="AK876" s="356"/>
      <c r="AL876" s="357" t="s">
        <v>407</v>
      </c>
      <c r="AM876" s="358"/>
      <c r="AN876" s="358"/>
      <c r="AO876" s="359"/>
      <c r="AP876" s="360"/>
      <c r="AQ876" s="360"/>
      <c r="AR876" s="360"/>
      <c r="AS876" s="360"/>
      <c r="AT876" s="360"/>
      <c r="AU876" s="360"/>
      <c r="AV876" s="360"/>
      <c r="AW876" s="360"/>
      <c r="AX876" s="360"/>
    </row>
    <row r="877" spans="1:50" ht="58.5" hidden="1" customHeight="1" x14ac:dyDescent="0.15">
      <c r="A877" s="376">
        <v>7</v>
      </c>
      <c r="B877" s="376">
        <v>1</v>
      </c>
      <c r="C877" s="361"/>
      <c r="D877" s="347"/>
      <c r="E877" s="347"/>
      <c r="F877" s="347"/>
      <c r="G877" s="347"/>
      <c r="H877" s="347"/>
      <c r="I877" s="347"/>
      <c r="J877" s="348"/>
      <c r="K877" s="349"/>
      <c r="L877" s="349"/>
      <c r="M877" s="349"/>
      <c r="N877" s="349"/>
      <c r="O877" s="349"/>
      <c r="P877" s="362"/>
      <c r="Q877" s="350"/>
      <c r="R877" s="350"/>
      <c r="S877" s="350"/>
      <c r="T877" s="350"/>
      <c r="U877" s="350"/>
      <c r="V877" s="350"/>
      <c r="W877" s="350"/>
      <c r="X877" s="350"/>
      <c r="Y877" s="351"/>
      <c r="Z877" s="352"/>
      <c r="AA877" s="352"/>
      <c r="AB877" s="353"/>
      <c r="AC877" s="363"/>
      <c r="AD877" s="363"/>
      <c r="AE877" s="363"/>
      <c r="AF877" s="363"/>
      <c r="AG877" s="363"/>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61"/>
      <c r="D878" s="347"/>
      <c r="E878" s="347"/>
      <c r="F878" s="347"/>
      <c r="G878" s="347"/>
      <c r="H878" s="347"/>
      <c r="I878" s="347"/>
      <c r="J878" s="348"/>
      <c r="K878" s="349"/>
      <c r="L878" s="349"/>
      <c r="M878" s="349"/>
      <c r="N878" s="349"/>
      <c r="O878" s="349"/>
      <c r="P878" s="362"/>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366</v>
      </c>
      <c r="AI903" s="364"/>
      <c r="AJ903" s="364"/>
      <c r="AK903" s="364"/>
      <c r="AL903" s="364" t="s">
        <v>21</v>
      </c>
      <c r="AM903" s="364"/>
      <c r="AN903" s="364"/>
      <c r="AO903" s="369"/>
      <c r="AP903" s="370" t="s">
        <v>301</v>
      </c>
      <c r="AQ903" s="370"/>
      <c r="AR903" s="370"/>
      <c r="AS903" s="370"/>
      <c r="AT903" s="370"/>
      <c r="AU903" s="370"/>
      <c r="AV903" s="370"/>
      <c r="AW903" s="370"/>
      <c r="AX903" s="370"/>
    </row>
    <row r="904" spans="1:50" ht="40.5" customHeight="1" x14ac:dyDescent="0.15">
      <c r="A904" s="376">
        <v>1</v>
      </c>
      <c r="B904" s="376">
        <v>1</v>
      </c>
      <c r="C904" s="361" t="s">
        <v>599</v>
      </c>
      <c r="D904" s="347"/>
      <c r="E904" s="347"/>
      <c r="F904" s="347"/>
      <c r="G904" s="347"/>
      <c r="H904" s="347"/>
      <c r="I904" s="347"/>
      <c r="J904" s="348">
        <v>1012401002011</v>
      </c>
      <c r="K904" s="349"/>
      <c r="L904" s="349"/>
      <c r="M904" s="349"/>
      <c r="N904" s="349"/>
      <c r="O904" s="349"/>
      <c r="P904" s="362" t="s">
        <v>595</v>
      </c>
      <c r="Q904" s="350"/>
      <c r="R904" s="350"/>
      <c r="S904" s="350"/>
      <c r="T904" s="350"/>
      <c r="U904" s="350"/>
      <c r="V904" s="350"/>
      <c r="W904" s="350"/>
      <c r="X904" s="350"/>
      <c r="Y904" s="351">
        <v>0.7</v>
      </c>
      <c r="Z904" s="352"/>
      <c r="AA904" s="352"/>
      <c r="AB904" s="353"/>
      <c r="AC904" s="363" t="s">
        <v>377</v>
      </c>
      <c r="AD904" s="363"/>
      <c r="AE904" s="363"/>
      <c r="AF904" s="363"/>
      <c r="AG904" s="363"/>
      <c r="AH904" s="355" t="s">
        <v>407</v>
      </c>
      <c r="AI904" s="356"/>
      <c r="AJ904" s="356"/>
      <c r="AK904" s="356"/>
      <c r="AL904" s="357" t="s">
        <v>407</v>
      </c>
      <c r="AM904" s="358"/>
      <c r="AN904" s="358"/>
      <c r="AO904" s="359"/>
      <c r="AP904" s="360"/>
      <c r="AQ904" s="360"/>
      <c r="AR904" s="360"/>
      <c r="AS904" s="360"/>
      <c r="AT904" s="360"/>
      <c r="AU904" s="360"/>
      <c r="AV904" s="360"/>
      <c r="AW904" s="360"/>
      <c r="AX904" s="360"/>
    </row>
    <row r="905" spans="1:50" ht="39" customHeight="1" x14ac:dyDescent="0.15">
      <c r="A905" s="376">
        <v>2</v>
      </c>
      <c r="B905" s="376">
        <v>1</v>
      </c>
      <c r="C905" s="361" t="s">
        <v>620</v>
      </c>
      <c r="D905" s="347"/>
      <c r="E905" s="347"/>
      <c r="F905" s="347"/>
      <c r="G905" s="347"/>
      <c r="H905" s="347"/>
      <c r="I905" s="347"/>
      <c r="J905" s="348">
        <v>4020001031708</v>
      </c>
      <c r="K905" s="349"/>
      <c r="L905" s="349"/>
      <c r="M905" s="349"/>
      <c r="N905" s="349"/>
      <c r="O905" s="349"/>
      <c r="P905" s="362" t="s">
        <v>621</v>
      </c>
      <c r="Q905" s="350"/>
      <c r="R905" s="350"/>
      <c r="S905" s="350"/>
      <c r="T905" s="350"/>
      <c r="U905" s="350"/>
      <c r="V905" s="350"/>
      <c r="W905" s="350"/>
      <c r="X905" s="350"/>
      <c r="Y905" s="351">
        <v>3.2</v>
      </c>
      <c r="Z905" s="352"/>
      <c r="AA905" s="352"/>
      <c r="AB905" s="353"/>
      <c r="AC905" s="363" t="s">
        <v>377</v>
      </c>
      <c r="AD905" s="363"/>
      <c r="AE905" s="363"/>
      <c r="AF905" s="363"/>
      <c r="AG905" s="363"/>
      <c r="AH905" s="355" t="s">
        <v>407</v>
      </c>
      <c r="AI905" s="356"/>
      <c r="AJ905" s="356"/>
      <c r="AK905" s="356"/>
      <c r="AL905" s="357" t="s">
        <v>407</v>
      </c>
      <c r="AM905" s="358"/>
      <c r="AN905" s="358"/>
      <c r="AO905" s="359"/>
      <c r="AP905" s="360"/>
      <c r="AQ905" s="360"/>
      <c r="AR905" s="360"/>
      <c r="AS905" s="360"/>
      <c r="AT905" s="360"/>
      <c r="AU905" s="360"/>
      <c r="AV905" s="360"/>
      <c r="AW905" s="360"/>
      <c r="AX905" s="360"/>
    </row>
    <row r="906" spans="1:50" ht="43.5"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49.5"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366</v>
      </c>
      <c r="AI936" s="364"/>
      <c r="AJ936" s="364"/>
      <c r="AK936" s="364"/>
      <c r="AL936" s="364" t="s">
        <v>21</v>
      </c>
      <c r="AM936" s="364"/>
      <c r="AN936" s="364"/>
      <c r="AO936" s="369"/>
      <c r="AP936" s="370" t="s">
        <v>301</v>
      </c>
      <c r="AQ936" s="370"/>
      <c r="AR936" s="370"/>
      <c r="AS936" s="370"/>
      <c r="AT936" s="370"/>
      <c r="AU936" s="370"/>
      <c r="AV936" s="370"/>
      <c r="AW936" s="370"/>
      <c r="AX936" s="370"/>
    </row>
    <row r="937" spans="1:50" ht="60" customHeight="1" x14ac:dyDescent="0.15">
      <c r="A937" s="376">
        <v>1</v>
      </c>
      <c r="B937" s="376">
        <v>1</v>
      </c>
      <c r="C937" s="361" t="s">
        <v>644</v>
      </c>
      <c r="D937" s="347"/>
      <c r="E937" s="347"/>
      <c r="F937" s="347"/>
      <c r="G937" s="347"/>
      <c r="H937" s="347"/>
      <c r="I937" s="347"/>
      <c r="J937" s="348">
        <v>6012701004917</v>
      </c>
      <c r="K937" s="349"/>
      <c r="L937" s="349"/>
      <c r="M937" s="349"/>
      <c r="N937" s="349"/>
      <c r="O937" s="349"/>
      <c r="P937" s="362" t="s">
        <v>643</v>
      </c>
      <c r="Q937" s="350"/>
      <c r="R937" s="350"/>
      <c r="S937" s="350"/>
      <c r="T937" s="350"/>
      <c r="U937" s="350"/>
      <c r="V937" s="350"/>
      <c r="W937" s="350"/>
      <c r="X937" s="350"/>
      <c r="Y937" s="351">
        <v>1.4</v>
      </c>
      <c r="Z937" s="352"/>
      <c r="AA937" s="352"/>
      <c r="AB937" s="353"/>
      <c r="AC937" s="363" t="s">
        <v>371</v>
      </c>
      <c r="AD937" s="363"/>
      <c r="AE937" s="363"/>
      <c r="AF937" s="363"/>
      <c r="AG937" s="363"/>
      <c r="AH937" s="372">
        <v>2</v>
      </c>
      <c r="AI937" s="373"/>
      <c r="AJ937" s="373"/>
      <c r="AK937" s="373"/>
      <c r="AL937" s="357" t="s">
        <v>407</v>
      </c>
      <c r="AM937" s="358"/>
      <c r="AN937" s="358"/>
      <c r="AO937" s="359"/>
      <c r="AP937" s="360"/>
      <c r="AQ937" s="360"/>
      <c r="AR937" s="360"/>
      <c r="AS937" s="360"/>
      <c r="AT937" s="360"/>
      <c r="AU937" s="360"/>
      <c r="AV937" s="360"/>
      <c r="AW937" s="360"/>
      <c r="AX937" s="360"/>
    </row>
    <row r="938" spans="1:50" ht="60" customHeight="1" x14ac:dyDescent="0.15">
      <c r="A938" s="376">
        <v>2</v>
      </c>
      <c r="B938" s="376">
        <v>1</v>
      </c>
      <c r="C938" s="361" t="s">
        <v>623</v>
      </c>
      <c r="D938" s="347"/>
      <c r="E938" s="347"/>
      <c r="F938" s="347"/>
      <c r="G938" s="347"/>
      <c r="H938" s="347"/>
      <c r="I938" s="347"/>
      <c r="J938" s="348">
        <v>6012701004917</v>
      </c>
      <c r="K938" s="349"/>
      <c r="L938" s="349"/>
      <c r="M938" s="349"/>
      <c r="N938" s="349"/>
      <c r="O938" s="349"/>
      <c r="P938" s="362" t="s">
        <v>624</v>
      </c>
      <c r="Q938" s="350"/>
      <c r="R938" s="350"/>
      <c r="S938" s="350"/>
      <c r="T938" s="350"/>
      <c r="U938" s="350"/>
      <c r="V938" s="350"/>
      <c r="W938" s="350"/>
      <c r="X938" s="350"/>
      <c r="Y938" s="351">
        <v>0.9</v>
      </c>
      <c r="Z938" s="352"/>
      <c r="AA938" s="352"/>
      <c r="AB938" s="353"/>
      <c r="AC938" s="354" t="s">
        <v>377</v>
      </c>
      <c r="AD938" s="354"/>
      <c r="AE938" s="354"/>
      <c r="AF938" s="354"/>
      <c r="AG938" s="354"/>
      <c r="AH938" s="355" t="s">
        <v>407</v>
      </c>
      <c r="AI938" s="356"/>
      <c r="AJ938" s="356"/>
      <c r="AK938" s="356"/>
      <c r="AL938" s="357" t="s">
        <v>407</v>
      </c>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71"/>
      <c r="AE939" s="371"/>
      <c r="AF939" s="371"/>
      <c r="AG939" s="371"/>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71"/>
      <c r="AE940" s="371"/>
      <c r="AF940" s="371"/>
      <c r="AG940" s="371"/>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61"/>
      <c r="D941" s="347"/>
      <c r="E941" s="347"/>
      <c r="F941" s="347"/>
      <c r="G941" s="347"/>
      <c r="H941" s="347"/>
      <c r="I941" s="347"/>
      <c r="J941" s="348"/>
      <c r="K941" s="349"/>
      <c r="L941" s="349"/>
      <c r="M941" s="349"/>
      <c r="N941" s="349"/>
      <c r="O941" s="349"/>
      <c r="P941" s="362"/>
      <c r="Q941" s="350"/>
      <c r="R941" s="350"/>
      <c r="S941" s="350"/>
      <c r="T941" s="350"/>
      <c r="U941" s="350"/>
      <c r="V941" s="350"/>
      <c r="W941" s="350"/>
      <c r="X941" s="350"/>
      <c r="Y941" s="351"/>
      <c r="Z941" s="352"/>
      <c r="AA941" s="352"/>
      <c r="AB941" s="353"/>
      <c r="AC941" s="363"/>
      <c r="AD941" s="371"/>
      <c r="AE941" s="371"/>
      <c r="AF941" s="371"/>
      <c r="AG941" s="371"/>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61"/>
      <c r="D942" s="347"/>
      <c r="E942" s="347"/>
      <c r="F942" s="347"/>
      <c r="G942" s="347"/>
      <c r="H942" s="347"/>
      <c r="I942" s="347"/>
      <c r="J942" s="348"/>
      <c r="K942" s="349"/>
      <c r="L942" s="349"/>
      <c r="M942" s="349"/>
      <c r="N942" s="349"/>
      <c r="O942" s="349"/>
      <c r="P942" s="362"/>
      <c r="Q942" s="350"/>
      <c r="R942" s="350"/>
      <c r="S942" s="350"/>
      <c r="T942" s="350"/>
      <c r="U942" s="350"/>
      <c r="V942" s="350"/>
      <c r="W942" s="350"/>
      <c r="X942" s="350"/>
      <c r="Y942" s="351"/>
      <c r="Z942" s="352"/>
      <c r="AA942" s="352"/>
      <c r="AB942" s="353"/>
      <c r="AC942" s="354"/>
      <c r="AD942" s="354"/>
      <c r="AE942" s="354"/>
      <c r="AF942" s="354"/>
      <c r="AG942" s="354"/>
      <c r="AH942" s="357"/>
      <c r="AI942" s="358"/>
      <c r="AJ942" s="358"/>
      <c r="AK942" s="359"/>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61"/>
      <c r="D943" s="347"/>
      <c r="E943" s="347"/>
      <c r="F943" s="347"/>
      <c r="G943" s="347"/>
      <c r="H943" s="347"/>
      <c r="I943" s="347"/>
      <c r="J943" s="348"/>
      <c r="K943" s="349"/>
      <c r="L943" s="349"/>
      <c r="M943" s="349"/>
      <c r="N943" s="349"/>
      <c r="O943" s="349"/>
      <c r="P943" s="362"/>
      <c r="Q943" s="350"/>
      <c r="R943" s="350"/>
      <c r="S943" s="350"/>
      <c r="T943" s="350"/>
      <c r="U943" s="350"/>
      <c r="V943" s="350"/>
      <c r="W943" s="350"/>
      <c r="X943" s="350"/>
      <c r="Y943" s="351"/>
      <c r="Z943" s="352"/>
      <c r="AA943" s="352"/>
      <c r="AB943" s="353"/>
      <c r="AC943" s="363"/>
      <c r="AD943" s="363"/>
      <c r="AE943" s="363"/>
      <c r="AF943" s="363"/>
      <c r="AG943" s="363"/>
      <c r="AH943" s="357"/>
      <c r="AI943" s="358"/>
      <c r="AJ943" s="358"/>
      <c r="AK943" s="359"/>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61"/>
      <c r="D944" s="347"/>
      <c r="E944" s="347"/>
      <c r="F944" s="347"/>
      <c r="G944" s="347"/>
      <c r="H944" s="347"/>
      <c r="I944" s="347"/>
      <c r="J944" s="348"/>
      <c r="K944" s="349"/>
      <c r="L944" s="349"/>
      <c r="M944" s="349"/>
      <c r="N944" s="349"/>
      <c r="O944" s="349"/>
      <c r="P944" s="362"/>
      <c r="Q944" s="350"/>
      <c r="R944" s="350"/>
      <c r="S944" s="350"/>
      <c r="T944" s="350"/>
      <c r="U944" s="350"/>
      <c r="V944" s="350"/>
      <c r="W944" s="350"/>
      <c r="X944" s="350"/>
      <c r="Y944" s="351"/>
      <c r="Z944" s="352"/>
      <c r="AA944" s="352"/>
      <c r="AB944" s="353"/>
      <c r="AC944" s="363"/>
      <c r="AD944" s="363"/>
      <c r="AE944" s="363"/>
      <c r="AF944" s="363"/>
      <c r="AG944" s="363"/>
      <c r="AH944" s="357"/>
      <c r="AI944" s="358"/>
      <c r="AJ944" s="358"/>
      <c r="AK944" s="359"/>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61"/>
      <c r="D946" s="347"/>
      <c r="E946" s="347"/>
      <c r="F946" s="347"/>
      <c r="G946" s="347"/>
      <c r="H946" s="347"/>
      <c r="I946" s="347"/>
      <c r="J946" s="348"/>
      <c r="K946" s="349"/>
      <c r="L946" s="349"/>
      <c r="M946" s="349"/>
      <c r="N946" s="349"/>
      <c r="O946" s="349"/>
      <c r="P946" s="362"/>
      <c r="Q946" s="350"/>
      <c r="R946" s="350"/>
      <c r="S946" s="350"/>
      <c r="T946" s="350"/>
      <c r="U946" s="350"/>
      <c r="V946" s="350"/>
      <c r="W946" s="350"/>
      <c r="X946" s="350"/>
      <c r="Y946" s="351"/>
      <c r="Z946" s="352"/>
      <c r="AA946" s="352"/>
      <c r="AB946" s="353"/>
      <c r="AC946" s="363"/>
      <c r="AD946" s="363"/>
      <c r="AE946" s="363"/>
      <c r="AF946" s="363"/>
      <c r="AG946" s="363"/>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61"/>
      <c r="D947" s="347"/>
      <c r="E947" s="347"/>
      <c r="F947" s="347"/>
      <c r="G947" s="347"/>
      <c r="H947" s="347"/>
      <c r="I947" s="347"/>
      <c r="J947" s="348"/>
      <c r="K947" s="349"/>
      <c r="L947" s="349"/>
      <c r="M947" s="349"/>
      <c r="N947" s="349"/>
      <c r="O947" s="349"/>
      <c r="P947" s="362"/>
      <c r="Q947" s="350"/>
      <c r="R947" s="350"/>
      <c r="S947" s="350"/>
      <c r="T947" s="350"/>
      <c r="U947" s="350"/>
      <c r="V947" s="350"/>
      <c r="W947" s="350"/>
      <c r="X947" s="350"/>
      <c r="Y947" s="351"/>
      <c r="Z947" s="352"/>
      <c r="AA947" s="352"/>
      <c r="AB947" s="353"/>
      <c r="AC947" s="363"/>
      <c r="AD947" s="363"/>
      <c r="AE947" s="363"/>
      <c r="AF947" s="363"/>
      <c r="AG947" s="363"/>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366</v>
      </c>
      <c r="AI969" s="364"/>
      <c r="AJ969" s="364"/>
      <c r="AK969" s="364"/>
      <c r="AL969" s="364" t="s">
        <v>21</v>
      </c>
      <c r="AM969" s="364"/>
      <c r="AN969" s="364"/>
      <c r="AO969" s="369"/>
      <c r="AP969" s="370" t="s">
        <v>301</v>
      </c>
      <c r="AQ969" s="370"/>
      <c r="AR969" s="370"/>
      <c r="AS969" s="370"/>
      <c r="AT969" s="370"/>
      <c r="AU969" s="370"/>
      <c r="AV969" s="370"/>
      <c r="AW969" s="370"/>
      <c r="AX969" s="370"/>
    </row>
    <row r="970" spans="1:50" ht="30" customHeight="1" x14ac:dyDescent="0.15">
      <c r="A970" s="376">
        <v>1</v>
      </c>
      <c r="B970" s="376">
        <v>1</v>
      </c>
      <c r="C970" s="361" t="s">
        <v>661</v>
      </c>
      <c r="D970" s="347"/>
      <c r="E970" s="347"/>
      <c r="F970" s="347"/>
      <c r="G970" s="347"/>
      <c r="H970" s="347"/>
      <c r="I970" s="347"/>
      <c r="J970" s="348" t="s">
        <v>662</v>
      </c>
      <c r="K970" s="349"/>
      <c r="L970" s="349"/>
      <c r="M970" s="349"/>
      <c r="N970" s="349"/>
      <c r="O970" s="349"/>
      <c r="P970" s="362" t="s">
        <v>663</v>
      </c>
      <c r="Q970" s="350"/>
      <c r="R970" s="350"/>
      <c r="S970" s="350"/>
      <c r="T970" s="350"/>
      <c r="U970" s="350"/>
      <c r="V970" s="350"/>
      <c r="W970" s="350"/>
      <c r="X970" s="350"/>
      <c r="Y970" s="351">
        <v>0.4</v>
      </c>
      <c r="Z970" s="352"/>
      <c r="AA970" s="352"/>
      <c r="AB970" s="353"/>
      <c r="AC970" s="363"/>
      <c r="AD970" s="371"/>
      <c r="AE970" s="371"/>
      <c r="AF970" s="371"/>
      <c r="AG970" s="371"/>
      <c r="AH970" s="372" t="s">
        <v>664</v>
      </c>
      <c r="AI970" s="373"/>
      <c r="AJ970" s="373"/>
      <c r="AK970" s="373"/>
      <c r="AL970" s="357" t="s">
        <v>662</v>
      </c>
      <c r="AM970" s="358"/>
      <c r="AN970" s="358"/>
      <c r="AO970" s="359"/>
      <c r="AP970" s="360"/>
      <c r="AQ970" s="360"/>
      <c r="AR970" s="360"/>
      <c r="AS970" s="360"/>
      <c r="AT970" s="360"/>
      <c r="AU970" s="360"/>
      <c r="AV970" s="360"/>
      <c r="AW970" s="360"/>
      <c r="AX970" s="360"/>
    </row>
    <row r="971" spans="1:50" ht="30" customHeight="1" x14ac:dyDescent="0.15">
      <c r="A971" s="376">
        <v>2</v>
      </c>
      <c r="B971" s="376">
        <v>1</v>
      </c>
      <c r="C971" s="361" t="s">
        <v>665</v>
      </c>
      <c r="D971" s="347"/>
      <c r="E971" s="347"/>
      <c r="F971" s="347"/>
      <c r="G971" s="347"/>
      <c r="H971" s="347"/>
      <c r="I971" s="347"/>
      <c r="J971" s="348" t="s">
        <v>662</v>
      </c>
      <c r="K971" s="349"/>
      <c r="L971" s="349"/>
      <c r="M971" s="349"/>
      <c r="N971" s="349"/>
      <c r="O971" s="349"/>
      <c r="P971" s="362" t="s">
        <v>666</v>
      </c>
      <c r="Q971" s="350"/>
      <c r="R971" s="350"/>
      <c r="S971" s="350"/>
      <c r="T971" s="350"/>
      <c r="U971" s="350"/>
      <c r="V971" s="350"/>
      <c r="W971" s="350"/>
      <c r="X971" s="350"/>
      <c r="Y971" s="351">
        <v>0.6</v>
      </c>
      <c r="Z971" s="352"/>
      <c r="AA971" s="352"/>
      <c r="AB971" s="353"/>
      <c r="AC971" s="363"/>
      <c r="AD971" s="363"/>
      <c r="AE971" s="363"/>
      <c r="AF971" s="363"/>
      <c r="AG971" s="363"/>
      <c r="AH971" s="372" t="s">
        <v>664</v>
      </c>
      <c r="AI971" s="373"/>
      <c r="AJ971" s="373"/>
      <c r="AK971" s="373"/>
      <c r="AL971" s="357" t="s">
        <v>667</v>
      </c>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71"/>
      <c r="AE972" s="371"/>
      <c r="AF972" s="371"/>
      <c r="AG972" s="371"/>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366</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7" customHeight="1" x14ac:dyDescent="0.15">
      <c r="A1003" s="376">
        <v>1</v>
      </c>
      <c r="B1003" s="376">
        <v>1</v>
      </c>
      <c r="C1003" s="361" t="s">
        <v>679</v>
      </c>
      <c r="D1003" s="347"/>
      <c r="E1003" s="347"/>
      <c r="F1003" s="347"/>
      <c r="G1003" s="347"/>
      <c r="H1003" s="347"/>
      <c r="I1003" s="347"/>
      <c r="J1003" s="348" t="s">
        <v>662</v>
      </c>
      <c r="K1003" s="349"/>
      <c r="L1003" s="349"/>
      <c r="M1003" s="349"/>
      <c r="N1003" s="349"/>
      <c r="O1003" s="349"/>
      <c r="P1003" s="362" t="s">
        <v>668</v>
      </c>
      <c r="Q1003" s="350"/>
      <c r="R1003" s="350"/>
      <c r="S1003" s="350"/>
      <c r="T1003" s="350"/>
      <c r="U1003" s="350"/>
      <c r="V1003" s="350"/>
      <c r="W1003" s="350"/>
      <c r="X1003" s="350"/>
      <c r="Y1003" s="351">
        <v>30.1</v>
      </c>
      <c r="Z1003" s="352"/>
      <c r="AA1003" s="352"/>
      <c r="AB1003" s="353"/>
      <c r="AC1003" s="363" t="s">
        <v>375</v>
      </c>
      <c r="AD1003" s="371"/>
      <c r="AE1003" s="371"/>
      <c r="AF1003" s="371"/>
      <c r="AG1003" s="371"/>
      <c r="AH1003" s="372">
        <v>7</v>
      </c>
      <c r="AI1003" s="373"/>
      <c r="AJ1003" s="373"/>
      <c r="AK1003" s="373"/>
      <c r="AL1003" s="357" t="s">
        <v>662</v>
      </c>
      <c r="AM1003" s="358"/>
      <c r="AN1003" s="358"/>
      <c r="AO1003" s="359"/>
      <c r="AP1003" s="360"/>
      <c r="AQ1003" s="360"/>
      <c r="AR1003" s="360"/>
      <c r="AS1003" s="360"/>
      <c r="AT1003" s="360"/>
      <c r="AU1003" s="360"/>
      <c r="AV1003" s="360"/>
      <c r="AW1003" s="360"/>
      <c r="AX1003" s="360"/>
    </row>
    <row r="1004" spans="1:50" ht="57" customHeight="1" x14ac:dyDescent="0.15">
      <c r="A1004" s="376">
        <v>2</v>
      </c>
      <c r="B1004" s="376">
        <v>1</v>
      </c>
      <c r="C1004" s="361" t="s">
        <v>669</v>
      </c>
      <c r="D1004" s="347"/>
      <c r="E1004" s="347"/>
      <c r="F1004" s="347"/>
      <c r="G1004" s="347"/>
      <c r="H1004" s="347"/>
      <c r="I1004" s="347"/>
      <c r="J1004" s="348">
        <v>6010601003790</v>
      </c>
      <c r="K1004" s="349"/>
      <c r="L1004" s="349"/>
      <c r="M1004" s="349"/>
      <c r="N1004" s="349"/>
      <c r="O1004" s="349"/>
      <c r="P1004" s="362" t="s">
        <v>670</v>
      </c>
      <c r="Q1004" s="350"/>
      <c r="R1004" s="350"/>
      <c r="S1004" s="350"/>
      <c r="T1004" s="350"/>
      <c r="U1004" s="350"/>
      <c r="V1004" s="350"/>
      <c r="W1004" s="350"/>
      <c r="X1004" s="350"/>
      <c r="Y1004" s="351">
        <v>2.1</v>
      </c>
      <c r="Z1004" s="352"/>
      <c r="AA1004" s="352"/>
      <c r="AB1004" s="353"/>
      <c r="AC1004" s="363" t="s">
        <v>377</v>
      </c>
      <c r="AD1004" s="371"/>
      <c r="AE1004" s="371"/>
      <c r="AF1004" s="371"/>
      <c r="AG1004" s="371"/>
      <c r="AH1004" s="355" t="s">
        <v>407</v>
      </c>
      <c r="AI1004" s="356"/>
      <c r="AJ1004" s="356"/>
      <c r="AK1004" s="356"/>
      <c r="AL1004" s="357" t="s">
        <v>407</v>
      </c>
      <c r="AM1004" s="358"/>
      <c r="AN1004" s="358"/>
      <c r="AO1004" s="359"/>
      <c r="AP1004" s="360"/>
      <c r="AQ1004" s="360"/>
      <c r="AR1004" s="360"/>
      <c r="AS1004" s="360"/>
      <c r="AT1004" s="360"/>
      <c r="AU1004" s="360"/>
      <c r="AV1004" s="360"/>
      <c r="AW1004" s="360"/>
      <c r="AX1004" s="360"/>
    </row>
    <row r="1005" spans="1:50" ht="57" customHeight="1" x14ac:dyDescent="0.15">
      <c r="A1005" s="376">
        <v>3</v>
      </c>
      <c r="B1005" s="376">
        <v>1</v>
      </c>
      <c r="C1005" s="361" t="s">
        <v>671</v>
      </c>
      <c r="D1005" s="347"/>
      <c r="E1005" s="347"/>
      <c r="F1005" s="347"/>
      <c r="G1005" s="347"/>
      <c r="H1005" s="347"/>
      <c r="I1005" s="347"/>
      <c r="J1005" s="348">
        <v>3010601030549</v>
      </c>
      <c r="K1005" s="349"/>
      <c r="L1005" s="349"/>
      <c r="M1005" s="349"/>
      <c r="N1005" s="349"/>
      <c r="O1005" s="349"/>
      <c r="P1005" s="362" t="s">
        <v>672</v>
      </c>
      <c r="Q1005" s="350"/>
      <c r="R1005" s="350"/>
      <c r="S1005" s="350"/>
      <c r="T1005" s="350"/>
      <c r="U1005" s="350"/>
      <c r="V1005" s="350"/>
      <c r="W1005" s="350"/>
      <c r="X1005" s="350"/>
      <c r="Y1005" s="351">
        <v>0.9</v>
      </c>
      <c r="Z1005" s="352"/>
      <c r="AA1005" s="352"/>
      <c r="AB1005" s="353"/>
      <c r="AC1005" s="363" t="s">
        <v>377</v>
      </c>
      <c r="AD1005" s="371"/>
      <c r="AE1005" s="371"/>
      <c r="AF1005" s="371"/>
      <c r="AG1005" s="371"/>
      <c r="AH1005" s="355" t="s">
        <v>407</v>
      </c>
      <c r="AI1005" s="356"/>
      <c r="AJ1005" s="356"/>
      <c r="AK1005" s="356"/>
      <c r="AL1005" s="357" t="s">
        <v>407</v>
      </c>
      <c r="AM1005" s="358"/>
      <c r="AN1005" s="358"/>
      <c r="AO1005" s="359"/>
      <c r="AP1005" s="360"/>
      <c r="AQ1005" s="360"/>
      <c r="AR1005" s="360"/>
      <c r="AS1005" s="360"/>
      <c r="AT1005" s="360"/>
      <c r="AU1005" s="360"/>
      <c r="AV1005" s="360"/>
      <c r="AW1005" s="360"/>
      <c r="AX1005" s="360"/>
    </row>
    <row r="1006" spans="1:50" ht="30" customHeight="1" x14ac:dyDescent="0.15">
      <c r="A1006" s="376">
        <v>4</v>
      </c>
      <c r="B1006" s="376">
        <v>1</v>
      </c>
      <c r="C1006" s="361" t="s">
        <v>673</v>
      </c>
      <c r="D1006" s="347"/>
      <c r="E1006" s="347"/>
      <c r="F1006" s="347"/>
      <c r="G1006" s="347"/>
      <c r="H1006" s="347"/>
      <c r="I1006" s="347"/>
      <c r="J1006" s="348">
        <v>9010001086351</v>
      </c>
      <c r="K1006" s="349"/>
      <c r="L1006" s="349"/>
      <c r="M1006" s="349"/>
      <c r="N1006" s="349"/>
      <c r="O1006" s="349"/>
      <c r="P1006" s="362" t="s">
        <v>674</v>
      </c>
      <c r="Q1006" s="350"/>
      <c r="R1006" s="350"/>
      <c r="S1006" s="350"/>
      <c r="T1006" s="350"/>
      <c r="U1006" s="350"/>
      <c r="V1006" s="350"/>
      <c r="W1006" s="350"/>
      <c r="X1006" s="350"/>
      <c r="Y1006" s="351">
        <v>0.3</v>
      </c>
      <c r="Z1006" s="352"/>
      <c r="AA1006" s="352"/>
      <c r="AB1006" s="353"/>
      <c r="AC1006" s="363" t="s">
        <v>377</v>
      </c>
      <c r="AD1006" s="371"/>
      <c r="AE1006" s="371"/>
      <c r="AF1006" s="371"/>
      <c r="AG1006" s="371"/>
      <c r="AH1006" s="355" t="s">
        <v>407</v>
      </c>
      <c r="AI1006" s="356"/>
      <c r="AJ1006" s="356"/>
      <c r="AK1006" s="356"/>
      <c r="AL1006" s="357" t="s">
        <v>407</v>
      </c>
      <c r="AM1006" s="358"/>
      <c r="AN1006" s="358"/>
      <c r="AO1006" s="359"/>
      <c r="AP1006" s="360"/>
      <c r="AQ1006" s="360"/>
      <c r="AR1006" s="360"/>
      <c r="AS1006" s="360"/>
      <c r="AT1006" s="360"/>
      <c r="AU1006" s="360"/>
      <c r="AV1006" s="360"/>
      <c r="AW1006" s="360"/>
      <c r="AX1006" s="360"/>
    </row>
    <row r="1007" spans="1:50" ht="54.75" customHeight="1" x14ac:dyDescent="0.15">
      <c r="A1007" s="376">
        <v>5</v>
      </c>
      <c r="B1007" s="376">
        <v>1</v>
      </c>
      <c r="C1007" s="361" t="s">
        <v>675</v>
      </c>
      <c r="D1007" s="347"/>
      <c r="E1007" s="347"/>
      <c r="F1007" s="347"/>
      <c r="G1007" s="347"/>
      <c r="H1007" s="347"/>
      <c r="I1007" s="347"/>
      <c r="J1007" s="348">
        <v>7090001000091</v>
      </c>
      <c r="K1007" s="349"/>
      <c r="L1007" s="349"/>
      <c r="M1007" s="349"/>
      <c r="N1007" s="349"/>
      <c r="O1007" s="349"/>
      <c r="P1007" s="362" t="s">
        <v>676</v>
      </c>
      <c r="Q1007" s="350"/>
      <c r="R1007" s="350"/>
      <c r="S1007" s="350"/>
      <c r="T1007" s="350"/>
      <c r="U1007" s="350"/>
      <c r="V1007" s="350"/>
      <c r="W1007" s="350"/>
      <c r="X1007" s="350"/>
      <c r="Y1007" s="351">
        <v>0</v>
      </c>
      <c r="Z1007" s="352"/>
      <c r="AA1007" s="352"/>
      <c r="AB1007" s="353"/>
      <c r="AC1007" s="363" t="s">
        <v>80</v>
      </c>
      <c r="AD1007" s="363"/>
      <c r="AE1007" s="363"/>
      <c r="AF1007" s="363"/>
      <c r="AG1007" s="363"/>
      <c r="AH1007" s="355" t="s">
        <v>407</v>
      </c>
      <c r="AI1007" s="356"/>
      <c r="AJ1007" s="356"/>
      <c r="AK1007" s="356"/>
      <c r="AL1007" s="357" t="s">
        <v>407</v>
      </c>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366</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366</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329</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330</v>
      </c>
      <c r="AQ1102" s="370"/>
      <c r="AR1102" s="370"/>
      <c r="AS1102" s="370"/>
      <c r="AT1102" s="370"/>
      <c r="AU1102" s="370"/>
      <c r="AV1102" s="370"/>
      <c r="AW1102" s="370"/>
      <c r="AX1102" s="370"/>
    </row>
    <row r="1103" spans="1:50" ht="30" hidden="1"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3013" priority="14405">
      <formula>IF(RIGHT(TEXT(P14,"0.#"),1)=".",FALSE,TRUE)</formula>
    </cfRule>
    <cfRule type="expression" dxfId="3012" priority="14406">
      <formula>IF(RIGHT(TEXT(P14,"0.#"),1)=".",TRUE,FALSE)</formula>
    </cfRule>
  </conditionalFormatting>
  <conditionalFormatting sqref="AE32">
    <cfRule type="expression" dxfId="3011" priority="14395">
      <formula>IF(RIGHT(TEXT(AE32,"0.#"),1)=".",FALSE,TRUE)</formula>
    </cfRule>
    <cfRule type="expression" dxfId="3010" priority="14396">
      <formula>IF(RIGHT(TEXT(AE32,"0.#"),1)=".",TRUE,FALSE)</formula>
    </cfRule>
  </conditionalFormatting>
  <conditionalFormatting sqref="P18:AX18">
    <cfRule type="expression" dxfId="3009" priority="14281">
      <formula>IF(RIGHT(TEXT(P18,"0.#"),1)=".",FALSE,TRUE)</formula>
    </cfRule>
    <cfRule type="expression" dxfId="3008" priority="14282">
      <formula>IF(RIGHT(TEXT(P18,"0.#"),1)=".",TRUE,FALSE)</formula>
    </cfRule>
  </conditionalFormatting>
  <conditionalFormatting sqref="Y783">
    <cfRule type="expression" dxfId="3007" priority="14277">
      <formula>IF(RIGHT(TEXT(Y783,"0.#"),1)=".",FALSE,TRUE)</formula>
    </cfRule>
    <cfRule type="expression" dxfId="3006" priority="14278">
      <formula>IF(RIGHT(TEXT(Y783,"0.#"),1)=".",TRUE,FALSE)</formula>
    </cfRule>
  </conditionalFormatting>
  <conditionalFormatting sqref="Y792">
    <cfRule type="expression" dxfId="3005" priority="14273">
      <formula>IF(RIGHT(TEXT(Y792,"0.#"),1)=".",FALSE,TRUE)</formula>
    </cfRule>
    <cfRule type="expression" dxfId="3004" priority="14274">
      <formula>IF(RIGHT(TEXT(Y792,"0.#"),1)=".",TRUE,FALSE)</formula>
    </cfRule>
  </conditionalFormatting>
  <conditionalFormatting sqref="Y823:Y830 Y821 Y810:Y817 Y808 Y797:Y804">
    <cfRule type="expression" dxfId="3003" priority="14055">
      <formula>IF(RIGHT(TEXT(Y797,"0.#"),1)=".",FALSE,TRUE)</formula>
    </cfRule>
    <cfRule type="expression" dxfId="3002" priority="14056">
      <formula>IF(RIGHT(TEXT(Y797,"0.#"),1)=".",TRUE,FALSE)</formula>
    </cfRule>
  </conditionalFormatting>
  <conditionalFormatting sqref="P16:AQ17 P15:AX15 P13:AX13">
    <cfRule type="expression" dxfId="3001" priority="14103">
      <formula>IF(RIGHT(TEXT(P13,"0.#"),1)=".",FALSE,TRUE)</formula>
    </cfRule>
    <cfRule type="expression" dxfId="3000" priority="14104">
      <formula>IF(RIGHT(TEXT(P13,"0.#"),1)=".",TRUE,FALSE)</formula>
    </cfRule>
  </conditionalFormatting>
  <conditionalFormatting sqref="P19:AJ19">
    <cfRule type="expression" dxfId="2999" priority="14101">
      <formula>IF(RIGHT(TEXT(P19,"0.#"),1)=".",FALSE,TRUE)</formula>
    </cfRule>
    <cfRule type="expression" dxfId="2998" priority="14102">
      <formula>IF(RIGHT(TEXT(P19,"0.#"),1)=".",TRUE,FALSE)</formula>
    </cfRule>
  </conditionalFormatting>
  <conditionalFormatting sqref="AE101 AQ101">
    <cfRule type="expression" dxfId="2997" priority="14093">
      <formula>IF(RIGHT(TEXT(AE101,"0.#"),1)=".",FALSE,TRUE)</formula>
    </cfRule>
    <cfRule type="expression" dxfId="2996" priority="14094">
      <formula>IF(RIGHT(TEXT(AE101,"0.#"),1)=".",TRUE,FALSE)</formula>
    </cfRule>
  </conditionalFormatting>
  <conditionalFormatting sqref="Y784:Y791 Y782">
    <cfRule type="expression" dxfId="2995" priority="14079">
      <formula>IF(RIGHT(TEXT(Y782,"0.#"),1)=".",FALSE,TRUE)</formula>
    </cfRule>
    <cfRule type="expression" dxfId="2994" priority="14080">
      <formula>IF(RIGHT(TEXT(Y782,"0.#"),1)=".",TRUE,FALSE)</formula>
    </cfRule>
  </conditionalFormatting>
  <conditionalFormatting sqref="AU783">
    <cfRule type="expression" dxfId="2993" priority="14077">
      <formula>IF(RIGHT(TEXT(AU783,"0.#"),1)=".",FALSE,TRUE)</formula>
    </cfRule>
    <cfRule type="expression" dxfId="2992" priority="14078">
      <formula>IF(RIGHT(TEXT(AU783,"0.#"),1)=".",TRUE,FALSE)</formula>
    </cfRule>
  </conditionalFormatting>
  <conditionalFormatting sqref="AU792">
    <cfRule type="expression" dxfId="2991" priority="14075">
      <formula>IF(RIGHT(TEXT(AU792,"0.#"),1)=".",FALSE,TRUE)</formula>
    </cfRule>
    <cfRule type="expression" dxfId="2990" priority="14076">
      <formula>IF(RIGHT(TEXT(AU792,"0.#"),1)=".",TRUE,FALSE)</formula>
    </cfRule>
  </conditionalFormatting>
  <conditionalFormatting sqref="AU784:AU791 AU782">
    <cfRule type="expression" dxfId="2989" priority="14073">
      <formula>IF(RIGHT(TEXT(AU782,"0.#"),1)=".",FALSE,TRUE)</formula>
    </cfRule>
    <cfRule type="expression" dxfId="2988" priority="14074">
      <formula>IF(RIGHT(TEXT(AU782,"0.#"),1)=".",TRUE,FALSE)</formula>
    </cfRule>
  </conditionalFormatting>
  <conditionalFormatting sqref="Y822 Y809 Y796">
    <cfRule type="expression" dxfId="2987" priority="14059">
      <formula>IF(RIGHT(TEXT(Y796,"0.#"),1)=".",FALSE,TRUE)</formula>
    </cfRule>
    <cfRule type="expression" dxfId="2986" priority="14060">
      <formula>IF(RIGHT(TEXT(Y796,"0.#"),1)=".",TRUE,FALSE)</formula>
    </cfRule>
  </conditionalFormatting>
  <conditionalFormatting sqref="Y831 Y818 Y805">
    <cfRule type="expression" dxfId="2985" priority="14057">
      <formula>IF(RIGHT(TEXT(Y805,"0.#"),1)=".",FALSE,TRUE)</formula>
    </cfRule>
    <cfRule type="expression" dxfId="2984" priority="14058">
      <formula>IF(RIGHT(TEXT(Y805,"0.#"),1)=".",TRUE,FALSE)</formula>
    </cfRule>
  </conditionalFormatting>
  <conditionalFormatting sqref="AU822 AU809 AU796">
    <cfRule type="expression" dxfId="2983" priority="14053">
      <formula>IF(RIGHT(TEXT(AU796,"0.#"),1)=".",FALSE,TRUE)</formula>
    </cfRule>
    <cfRule type="expression" dxfId="2982" priority="14054">
      <formula>IF(RIGHT(TEXT(AU796,"0.#"),1)=".",TRUE,FALSE)</formula>
    </cfRule>
  </conditionalFormatting>
  <conditionalFormatting sqref="AU831 AU818 AU805">
    <cfRule type="expression" dxfId="2981" priority="14051">
      <formula>IF(RIGHT(TEXT(AU805,"0.#"),1)=".",FALSE,TRUE)</formula>
    </cfRule>
    <cfRule type="expression" dxfId="2980" priority="14052">
      <formula>IF(RIGHT(TEXT(AU805,"0.#"),1)=".",TRUE,FALSE)</formula>
    </cfRule>
  </conditionalFormatting>
  <conditionalFormatting sqref="AU823:AU830 AU821 AU810:AU817 AU797:AU804">
    <cfRule type="expression" dxfId="2979" priority="14049">
      <formula>IF(RIGHT(TEXT(AU797,"0.#"),1)=".",FALSE,TRUE)</formula>
    </cfRule>
    <cfRule type="expression" dxfId="2978" priority="14050">
      <formula>IF(RIGHT(TEXT(AU797,"0.#"),1)=".",TRUE,FALSE)</formula>
    </cfRule>
  </conditionalFormatting>
  <conditionalFormatting sqref="AE55">
    <cfRule type="expression" dxfId="2977" priority="13771">
      <formula>IF(RIGHT(TEXT(AE55,"0.#"),1)=".",FALSE,TRUE)</formula>
    </cfRule>
    <cfRule type="expression" dxfId="2976" priority="13772">
      <formula>IF(RIGHT(TEXT(AE55,"0.#"),1)=".",TRUE,FALSE)</formula>
    </cfRule>
  </conditionalFormatting>
  <conditionalFormatting sqref="AI55">
    <cfRule type="expression" dxfId="2975" priority="13769">
      <formula>IF(RIGHT(TEXT(AI55,"0.#"),1)=".",FALSE,TRUE)</formula>
    </cfRule>
    <cfRule type="expression" dxfId="2974" priority="13770">
      <formula>IF(RIGHT(TEXT(AI55,"0.#"),1)=".",TRUE,FALSE)</formula>
    </cfRule>
  </conditionalFormatting>
  <conditionalFormatting sqref="AM34">
    <cfRule type="expression" dxfId="2973" priority="13849">
      <formula>IF(RIGHT(TEXT(AM34,"0.#"),1)=".",FALSE,TRUE)</formula>
    </cfRule>
    <cfRule type="expression" dxfId="2972" priority="13850">
      <formula>IF(RIGHT(TEXT(AM34,"0.#"),1)=".",TRUE,FALSE)</formula>
    </cfRule>
  </conditionalFormatting>
  <conditionalFormatting sqref="AE33">
    <cfRule type="expression" dxfId="2971" priority="13863">
      <formula>IF(RIGHT(TEXT(AE33,"0.#"),1)=".",FALSE,TRUE)</formula>
    </cfRule>
    <cfRule type="expression" dxfId="2970" priority="13864">
      <formula>IF(RIGHT(TEXT(AE33,"0.#"),1)=".",TRUE,FALSE)</formula>
    </cfRule>
  </conditionalFormatting>
  <conditionalFormatting sqref="AE34">
    <cfRule type="expression" dxfId="2969" priority="13861">
      <formula>IF(RIGHT(TEXT(AE34,"0.#"),1)=".",FALSE,TRUE)</formula>
    </cfRule>
    <cfRule type="expression" dxfId="2968" priority="13862">
      <formula>IF(RIGHT(TEXT(AE34,"0.#"),1)=".",TRUE,FALSE)</formula>
    </cfRule>
  </conditionalFormatting>
  <conditionalFormatting sqref="AI34">
    <cfRule type="expression" dxfId="2967" priority="13859">
      <formula>IF(RIGHT(TEXT(AI34,"0.#"),1)=".",FALSE,TRUE)</formula>
    </cfRule>
    <cfRule type="expression" dxfId="2966" priority="13860">
      <formula>IF(RIGHT(TEXT(AI34,"0.#"),1)=".",TRUE,FALSE)</formula>
    </cfRule>
  </conditionalFormatting>
  <conditionalFormatting sqref="AI33">
    <cfRule type="expression" dxfId="2965" priority="13857">
      <formula>IF(RIGHT(TEXT(AI33,"0.#"),1)=".",FALSE,TRUE)</formula>
    </cfRule>
    <cfRule type="expression" dxfId="2964" priority="13858">
      <formula>IF(RIGHT(TEXT(AI33,"0.#"),1)=".",TRUE,FALSE)</formula>
    </cfRule>
  </conditionalFormatting>
  <conditionalFormatting sqref="AI32">
    <cfRule type="expression" dxfId="2963" priority="13855">
      <formula>IF(RIGHT(TEXT(AI32,"0.#"),1)=".",FALSE,TRUE)</formula>
    </cfRule>
    <cfRule type="expression" dxfId="2962" priority="13856">
      <formula>IF(RIGHT(TEXT(AI32,"0.#"),1)=".",TRUE,FALSE)</formula>
    </cfRule>
  </conditionalFormatting>
  <conditionalFormatting sqref="AM32">
    <cfRule type="expression" dxfId="2961" priority="13853">
      <formula>IF(RIGHT(TEXT(AM32,"0.#"),1)=".",FALSE,TRUE)</formula>
    </cfRule>
    <cfRule type="expression" dxfId="2960" priority="13854">
      <formula>IF(RIGHT(TEXT(AM32,"0.#"),1)=".",TRUE,FALSE)</formula>
    </cfRule>
  </conditionalFormatting>
  <conditionalFormatting sqref="AM33">
    <cfRule type="expression" dxfId="2959" priority="13851">
      <formula>IF(RIGHT(TEXT(AM33,"0.#"),1)=".",FALSE,TRUE)</formula>
    </cfRule>
    <cfRule type="expression" dxfId="2958" priority="13852">
      <formula>IF(RIGHT(TEXT(AM33,"0.#"),1)=".",TRUE,FALSE)</formula>
    </cfRule>
  </conditionalFormatting>
  <conditionalFormatting sqref="AQ32:AQ34">
    <cfRule type="expression" dxfId="2957" priority="13843">
      <formula>IF(RIGHT(TEXT(AQ32,"0.#"),1)=".",FALSE,TRUE)</formula>
    </cfRule>
    <cfRule type="expression" dxfId="2956" priority="13844">
      <formula>IF(RIGHT(TEXT(AQ32,"0.#"),1)=".",TRUE,FALSE)</formula>
    </cfRule>
  </conditionalFormatting>
  <conditionalFormatting sqref="AU32:AU34">
    <cfRule type="expression" dxfId="2955" priority="13841">
      <formula>IF(RIGHT(TEXT(AU32,"0.#"),1)=".",FALSE,TRUE)</formula>
    </cfRule>
    <cfRule type="expression" dxfId="2954" priority="13842">
      <formula>IF(RIGHT(TEXT(AU32,"0.#"),1)=".",TRUE,FALSE)</formula>
    </cfRule>
  </conditionalFormatting>
  <conditionalFormatting sqref="AE53">
    <cfRule type="expression" dxfId="2953" priority="13775">
      <formula>IF(RIGHT(TEXT(AE53,"0.#"),1)=".",FALSE,TRUE)</formula>
    </cfRule>
    <cfRule type="expression" dxfId="2952" priority="13776">
      <formula>IF(RIGHT(TEXT(AE53,"0.#"),1)=".",TRUE,FALSE)</formula>
    </cfRule>
  </conditionalFormatting>
  <conditionalFormatting sqref="AE54">
    <cfRule type="expression" dxfId="2951" priority="13773">
      <formula>IF(RIGHT(TEXT(AE54,"0.#"),1)=".",FALSE,TRUE)</formula>
    </cfRule>
    <cfRule type="expression" dxfId="2950" priority="13774">
      <formula>IF(RIGHT(TEXT(AE54,"0.#"),1)=".",TRUE,FALSE)</formula>
    </cfRule>
  </conditionalFormatting>
  <conditionalFormatting sqref="AI54">
    <cfRule type="expression" dxfId="2949" priority="13767">
      <formula>IF(RIGHT(TEXT(AI54,"0.#"),1)=".",FALSE,TRUE)</formula>
    </cfRule>
    <cfRule type="expression" dxfId="2948" priority="13768">
      <formula>IF(RIGHT(TEXT(AI54,"0.#"),1)=".",TRUE,FALSE)</formula>
    </cfRule>
  </conditionalFormatting>
  <conditionalFormatting sqref="AI53">
    <cfRule type="expression" dxfId="2947" priority="13765">
      <formula>IF(RIGHT(TEXT(AI53,"0.#"),1)=".",FALSE,TRUE)</formula>
    </cfRule>
    <cfRule type="expression" dxfId="2946" priority="13766">
      <formula>IF(RIGHT(TEXT(AI53,"0.#"),1)=".",TRUE,FALSE)</formula>
    </cfRule>
  </conditionalFormatting>
  <conditionalFormatting sqref="AM53">
    <cfRule type="expression" dxfId="2945" priority="13763">
      <formula>IF(RIGHT(TEXT(AM53,"0.#"),1)=".",FALSE,TRUE)</formula>
    </cfRule>
    <cfRule type="expression" dxfId="2944" priority="13764">
      <formula>IF(RIGHT(TEXT(AM53,"0.#"),1)=".",TRUE,FALSE)</formula>
    </cfRule>
  </conditionalFormatting>
  <conditionalFormatting sqref="AM54">
    <cfRule type="expression" dxfId="2943" priority="13761">
      <formula>IF(RIGHT(TEXT(AM54,"0.#"),1)=".",FALSE,TRUE)</formula>
    </cfRule>
    <cfRule type="expression" dxfId="2942" priority="13762">
      <formula>IF(RIGHT(TEXT(AM54,"0.#"),1)=".",TRUE,FALSE)</formula>
    </cfRule>
  </conditionalFormatting>
  <conditionalFormatting sqref="AM55">
    <cfRule type="expression" dxfId="2941" priority="13759">
      <formula>IF(RIGHT(TEXT(AM55,"0.#"),1)=".",FALSE,TRUE)</formula>
    </cfRule>
    <cfRule type="expression" dxfId="2940" priority="13760">
      <formula>IF(RIGHT(TEXT(AM55,"0.#"),1)=".",TRUE,FALSE)</formula>
    </cfRule>
  </conditionalFormatting>
  <conditionalFormatting sqref="AE60">
    <cfRule type="expression" dxfId="2939" priority="13745">
      <formula>IF(RIGHT(TEXT(AE60,"0.#"),1)=".",FALSE,TRUE)</formula>
    </cfRule>
    <cfRule type="expression" dxfId="2938" priority="13746">
      <formula>IF(RIGHT(TEXT(AE60,"0.#"),1)=".",TRUE,FALSE)</formula>
    </cfRule>
  </conditionalFormatting>
  <conditionalFormatting sqref="AE61">
    <cfRule type="expression" dxfId="2937" priority="13743">
      <formula>IF(RIGHT(TEXT(AE61,"0.#"),1)=".",FALSE,TRUE)</formula>
    </cfRule>
    <cfRule type="expression" dxfId="2936" priority="13744">
      <formula>IF(RIGHT(TEXT(AE61,"0.#"),1)=".",TRUE,FALSE)</formula>
    </cfRule>
  </conditionalFormatting>
  <conditionalFormatting sqref="AE62">
    <cfRule type="expression" dxfId="2935" priority="13741">
      <formula>IF(RIGHT(TEXT(AE62,"0.#"),1)=".",FALSE,TRUE)</formula>
    </cfRule>
    <cfRule type="expression" dxfId="2934" priority="13742">
      <formula>IF(RIGHT(TEXT(AE62,"0.#"),1)=".",TRUE,FALSE)</formula>
    </cfRule>
  </conditionalFormatting>
  <conditionalFormatting sqref="AI62">
    <cfRule type="expression" dxfId="2933" priority="13739">
      <formula>IF(RIGHT(TEXT(AI62,"0.#"),1)=".",FALSE,TRUE)</formula>
    </cfRule>
    <cfRule type="expression" dxfId="2932" priority="13740">
      <formula>IF(RIGHT(TEXT(AI62,"0.#"),1)=".",TRUE,FALSE)</formula>
    </cfRule>
  </conditionalFormatting>
  <conditionalFormatting sqref="AI61">
    <cfRule type="expression" dxfId="2931" priority="13737">
      <formula>IF(RIGHT(TEXT(AI61,"0.#"),1)=".",FALSE,TRUE)</formula>
    </cfRule>
    <cfRule type="expression" dxfId="2930" priority="13738">
      <formula>IF(RIGHT(TEXT(AI61,"0.#"),1)=".",TRUE,FALSE)</formula>
    </cfRule>
  </conditionalFormatting>
  <conditionalFormatting sqref="AI60">
    <cfRule type="expression" dxfId="2929" priority="13735">
      <formula>IF(RIGHT(TEXT(AI60,"0.#"),1)=".",FALSE,TRUE)</formula>
    </cfRule>
    <cfRule type="expression" dxfId="2928" priority="13736">
      <formula>IF(RIGHT(TEXT(AI60,"0.#"),1)=".",TRUE,FALSE)</formula>
    </cfRule>
  </conditionalFormatting>
  <conditionalFormatting sqref="AM60">
    <cfRule type="expression" dxfId="2927" priority="13733">
      <formula>IF(RIGHT(TEXT(AM60,"0.#"),1)=".",FALSE,TRUE)</formula>
    </cfRule>
    <cfRule type="expression" dxfId="2926" priority="13734">
      <formula>IF(RIGHT(TEXT(AM60,"0.#"),1)=".",TRUE,FALSE)</formula>
    </cfRule>
  </conditionalFormatting>
  <conditionalFormatting sqref="AM61">
    <cfRule type="expression" dxfId="2925" priority="13731">
      <formula>IF(RIGHT(TEXT(AM61,"0.#"),1)=".",FALSE,TRUE)</formula>
    </cfRule>
    <cfRule type="expression" dxfId="2924" priority="13732">
      <formula>IF(RIGHT(TEXT(AM61,"0.#"),1)=".",TRUE,FALSE)</formula>
    </cfRule>
  </conditionalFormatting>
  <conditionalFormatting sqref="AM62">
    <cfRule type="expression" dxfId="2923" priority="13729">
      <formula>IF(RIGHT(TEXT(AM62,"0.#"),1)=".",FALSE,TRUE)</formula>
    </cfRule>
    <cfRule type="expression" dxfId="2922" priority="13730">
      <formula>IF(RIGHT(TEXT(AM62,"0.#"),1)=".",TRUE,FALSE)</formula>
    </cfRule>
  </conditionalFormatting>
  <conditionalFormatting sqref="AE88">
    <cfRule type="expression" dxfId="2921" priority="13713">
      <formula>IF(RIGHT(TEXT(AE88,"0.#"),1)=".",FALSE,TRUE)</formula>
    </cfRule>
    <cfRule type="expression" dxfId="2920" priority="13714">
      <formula>IF(RIGHT(TEXT(AE88,"0.#"),1)=".",TRUE,FALSE)</formula>
    </cfRule>
  </conditionalFormatting>
  <conditionalFormatting sqref="AE89">
    <cfRule type="expression" dxfId="2919" priority="13711">
      <formula>IF(RIGHT(TEXT(AE89,"0.#"),1)=".",FALSE,TRUE)</formula>
    </cfRule>
    <cfRule type="expression" dxfId="2918" priority="13712">
      <formula>IF(RIGHT(TEXT(AE89,"0.#"),1)=".",TRUE,FALSE)</formula>
    </cfRule>
  </conditionalFormatting>
  <conditionalFormatting sqref="AI89">
    <cfRule type="expression" dxfId="2917" priority="13709">
      <formula>IF(RIGHT(TEXT(AI89,"0.#"),1)=".",FALSE,TRUE)</formula>
    </cfRule>
    <cfRule type="expression" dxfId="2916" priority="13710">
      <formula>IF(RIGHT(TEXT(AI89,"0.#"),1)=".",TRUE,FALSE)</formula>
    </cfRule>
  </conditionalFormatting>
  <conditionalFormatting sqref="AI88">
    <cfRule type="expression" dxfId="2915" priority="13707">
      <formula>IF(RIGHT(TEXT(AI88,"0.#"),1)=".",FALSE,TRUE)</formula>
    </cfRule>
    <cfRule type="expression" dxfId="2914" priority="13708">
      <formula>IF(RIGHT(TEXT(AI88,"0.#"),1)=".",TRUE,FALSE)</formula>
    </cfRule>
  </conditionalFormatting>
  <conditionalFormatting sqref="AM88">
    <cfRule type="expression" dxfId="2913" priority="13701">
      <formula>IF(RIGHT(TEXT(AM88,"0.#"),1)=".",FALSE,TRUE)</formula>
    </cfRule>
    <cfRule type="expression" dxfId="2912" priority="13702">
      <formula>IF(RIGHT(TEXT(AM88,"0.#"),1)=".",TRUE,FALSE)</formula>
    </cfRule>
  </conditionalFormatting>
  <conditionalFormatting sqref="AM89">
    <cfRule type="expression" dxfId="2911" priority="13699">
      <formula>IF(RIGHT(TEXT(AM89,"0.#"),1)=".",FALSE,TRUE)</formula>
    </cfRule>
    <cfRule type="expression" dxfId="2910" priority="13700">
      <formula>IF(RIGHT(TEXT(AM89,"0.#"),1)=".",TRUE,FALSE)</formula>
    </cfRule>
  </conditionalFormatting>
  <conditionalFormatting sqref="AE92">
    <cfRule type="expression" dxfId="2909" priority="13685">
      <formula>IF(RIGHT(TEXT(AE92,"0.#"),1)=".",FALSE,TRUE)</formula>
    </cfRule>
    <cfRule type="expression" dxfId="2908" priority="13686">
      <formula>IF(RIGHT(TEXT(AE92,"0.#"),1)=".",TRUE,FALSE)</formula>
    </cfRule>
  </conditionalFormatting>
  <conditionalFormatting sqref="AE93">
    <cfRule type="expression" dxfId="2907" priority="13683">
      <formula>IF(RIGHT(TEXT(AE93,"0.#"),1)=".",FALSE,TRUE)</formula>
    </cfRule>
    <cfRule type="expression" dxfId="2906" priority="13684">
      <formula>IF(RIGHT(TEXT(AE93,"0.#"),1)=".",TRUE,FALSE)</formula>
    </cfRule>
  </conditionalFormatting>
  <conditionalFormatting sqref="AE94">
    <cfRule type="expression" dxfId="2905" priority="13681">
      <formula>IF(RIGHT(TEXT(AE94,"0.#"),1)=".",FALSE,TRUE)</formula>
    </cfRule>
    <cfRule type="expression" dxfId="2904" priority="13682">
      <formula>IF(RIGHT(TEXT(AE94,"0.#"),1)=".",TRUE,FALSE)</formula>
    </cfRule>
  </conditionalFormatting>
  <conditionalFormatting sqref="AI94">
    <cfRule type="expression" dxfId="2903" priority="13679">
      <formula>IF(RIGHT(TEXT(AI94,"0.#"),1)=".",FALSE,TRUE)</formula>
    </cfRule>
    <cfRule type="expression" dxfId="2902" priority="13680">
      <formula>IF(RIGHT(TEXT(AI94,"0.#"),1)=".",TRUE,FALSE)</formula>
    </cfRule>
  </conditionalFormatting>
  <conditionalFormatting sqref="AI93">
    <cfRule type="expression" dxfId="2901" priority="13677">
      <formula>IF(RIGHT(TEXT(AI93,"0.#"),1)=".",FALSE,TRUE)</formula>
    </cfRule>
    <cfRule type="expression" dxfId="2900" priority="13678">
      <formula>IF(RIGHT(TEXT(AI93,"0.#"),1)=".",TRUE,FALSE)</formula>
    </cfRule>
  </conditionalFormatting>
  <conditionalFormatting sqref="AI92">
    <cfRule type="expression" dxfId="2899" priority="13675">
      <formula>IF(RIGHT(TEXT(AI92,"0.#"),1)=".",FALSE,TRUE)</formula>
    </cfRule>
    <cfRule type="expression" dxfId="2898" priority="13676">
      <formula>IF(RIGHT(TEXT(AI92,"0.#"),1)=".",TRUE,FALSE)</formula>
    </cfRule>
  </conditionalFormatting>
  <conditionalFormatting sqref="AM92">
    <cfRule type="expression" dxfId="2897" priority="13673">
      <formula>IF(RIGHT(TEXT(AM92,"0.#"),1)=".",FALSE,TRUE)</formula>
    </cfRule>
    <cfRule type="expression" dxfId="2896" priority="13674">
      <formula>IF(RIGHT(TEXT(AM92,"0.#"),1)=".",TRUE,FALSE)</formula>
    </cfRule>
  </conditionalFormatting>
  <conditionalFormatting sqref="AM93">
    <cfRule type="expression" dxfId="2895" priority="13671">
      <formula>IF(RIGHT(TEXT(AM93,"0.#"),1)=".",FALSE,TRUE)</formula>
    </cfRule>
    <cfRule type="expression" dxfId="2894" priority="13672">
      <formula>IF(RIGHT(TEXT(AM93,"0.#"),1)=".",TRUE,FALSE)</formula>
    </cfRule>
  </conditionalFormatting>
  <conditionalFormatting sqref="AM94">
    <cfRule type="expression" dxfId="2893" priority="13669">
      <formula>IF(RIGHT(TEXT(AM94,"0.#"),1)=".",FALSE,TRUE)</formula>
    </cfRule>
    <cfRule type="expression" dxfId="2892" priority="13670">
      <formula>IF(RIGHT(TEXT(AM94,"0.#"),1)=".",TRUE,FALSE)</formula>
    </cfRule>
  </conditionalFormatting>
  <conditionalFormatting sqref="AE97">
    <cfRule type="expression" dxfId="2891" priority="13655">
      <formula>IF(RIGHT(TEXT(AE97,"0.#"),1)=".",FALSE,TRUE)</formula>
    </cfRule>
    <cfRule type="expression" dxfId="2890" priority="13656">
      <formula>IF(RIGHT(TEXT(AE97,"0.#"),1)=".",TRUE,FALSE)</formula>
    </cfRule>
  </conditionalFormatting>
  <conditionalFormatting sqref="AE98">
    <cfRule type="expression" dxfId="2889" priority="13653">
      <formula>IF(RIGHT(TEXT(AE98,"0.#"),1)=".",FALSE,TRUE)</formula>
    </cfRule>
    <cfRule type="expression" dxfId="2888" priority="13654">
      <formula>IF(RIGHT(TEXT(AE98,"0.#"),1)=".",TRUE,FALSE)</formula>
    </cfRule>
  </conditionalFormatting>
  <conditionalFormatting sqref="AE99">
    <cfRule type="expression" dxfId="2887" priority="13651">
      <formula>IF(RIGHT(TEXT(AE99,"0.#"),1)=".",FALSE,TRUE)</formula>
    </cfRule>
    <cfRule type="expression" dxfId="2886" priority="13652">
      <formula>IF(RIGHT(TEXT(AE99,"0.#"),1)=".",TRUE,FALSE)</formula>
    </cfRule>
  </conditionalFormatting>
  <conditionalFormatting sqref="AI99">
    <cfRule type="expression" dxfId="2885" priority="13649">
      <formula>IF(RIGHT(TEXT(AI99,"0.#"),1)=".",FALSE,TRUE)</formula>
    </cfRule>
    <cfRule type="expression" dxfId="2884" priority="13650">
      <formula>IF(RIGHT(TEXT(AI99,"0.#"),1)=".",TRUE,FALSE)</formula>
    </cfRule>
  </conditionalFormatting>
  <conditionalFormatting sqref="AI98">
    <cfRule type="expression" dxfId="2883" priority="13647">
      <formula>IF(RIGHT(TEXT(AI98,"0.#"),1)=".",FALSE,TRUE)</formula>
    </cfRule>
    <cfRule type="expression" dxfId="2882" priority="13648">
      <formula>IF(RIGHT(TEXT(AI98,"0.#"),1)=".",TRUE,FALSE)</formula>
    </cfRule>
  </conditionalFormatting>
  <conditionalFormatting sqref="AI97">
    <cfRule type="expression" dxfId="2881" priority="13645">
      <formula>IF(RIGHT(TEXT(AI97,"0.#"),1)=".",FALSE,TRUE)</formula>
    </cfRule>
    <cfRule type="expression" dxfId="2880" priority="13646">
      <formula>IF(RIGHT(TEXT(AI97,"0.#"),1)=".",TRUE,FALSE)</formula>
    </cfRule>
  </conditionalFormatting>
  <conditionalFormatting sqref="AM97">
    <cfRule type="expression" dxfId="2879" priority="13643">
      <formula>IF(RIGHT(TEXT(AM97,"0.#"),1)=".",FALSE,TRUE)</formula>
    </cfRule>
    <cfRule type="expression" dxfId="2878" priority="13644">
      <formula>IF(RIGHT(TEXT(AM97,"0.#"),1)=".",TRUE,FALSE)</formula>
    </cfRule>
  </conditionalFormatting>
  <conditionalFormatting sqref="AM98">
    <cfRule type="expression" dxfId="2877" priority="13641">
      <formula>IF(RIGHT(TEXT(AM98,"0.#"),1)=".",FALSE,TRUE)</formula>
    </cfRule>
    <cfRule type="expression" dxfId="2876" priority="13642">
      <formula>IF(RIGHT(TEXT(AM98,"0.#"),1)=".",TRUE,FALSE)</formula>
    </cfRule>
  </conditionalFormatting>
  <conditionalFormatting sqref="AM99">
    <cfRule type="expression" dxfId="2875" priority="13639">
      <formula>IF(RIGHT(TEXT(AM99,"0.#"),1)=".",FALSE,TRUE)</formula>
    </cfRule>
    <cfRule type="expression" dxfId="2874" priority="13640">
      <formula>IF(RIGHT(TEXT(AM99,"0.#"),1)=".",TRUE,FALSE)</formula>
    </cfRule>
  </conditionalFormatting>
  <conditionalFormatting sqref="AI101">
    <cfRule type="expression" dxfId="2873" priority="13625">
      <formula>IF(RIGHT(TEXT(AI101,"0.#"),1)=".",FALSE,TRUE)</formula>
    </cfRule>
    <cfRule type="expression" dxfId="2872" priority="13626">
      <formula>IF(RIGHT(TEXT(AI101,"0.#"),1)=".",TRUE,FALSE)</formula>
    </cfRule>
  </conditionalFormatting>
  <conditionalFormatting sqref="AM101">
    <cfRule type="expression" dxfId="2871" priority="13623">
      <formula>IF(RIGHT(TEXT(AM101,"0.#"),1)=".",FALSE,TRUE)</formula>
    </cfRule>
    <cfRule type="expression" dxfId="2870" priority="13624">
      <formula>IF(RIGHT(TEXT(AM101,"0.#"),1)=".",TRUE,FALSE)</formula>
    </cfRule>
  </conditionalFormatting>
  <conditionalFormatting sqref="AM102">
    <cfRule type="expression" dxfId="2869" priority="13617">
      <formula>IF(RIGHT(TEXT(AM102,"0.#"),1)=".",FALSE,TRUE)</formula>
    </cfRule>
    <cfRule type="expression" dxfId="2868" priority="13618">
      <formula>IF(RIGHT(TEXT(AM102,"0.#"),1)=".",TRUE,FALSE)</formula>
    </cfRule>
  </conditionalFormatting>
  <conditionalFormatting sqref="AQ102">
    <cfRule type="expression" dxfId="2867" priority="13615">
      <formula>IF(RIGHT(TEXT(AQ102,"0.#"),1)=".",FALSE,TRUE)</formula>
    </cfRule>
    <cfRule type="expression" dxfId="2866" priority="13616">
      <formula>IF(RIGHT(TEXT(AQ102,"0.#"),1)=".",TRUE,FALSE)</formula>
    </cfRule>
  </conditionalFormatting>
  <conditionalFormatting sqref="AM104">
    <cfRule type="expression" dxfId="2865" priority="13609">
      <formula>IF(RIGHT(TEXT(AM104,"0.#"),1)=".",FALSE,TRUE)</formula>
    </cfRule>
    <cfRule type="expression" dxfId="2864" priority="13610">
      <formula>IF(RIGHT(TEXT(AM104,"0.#"),1)=".",TRUE,FALSE)</formula>
    </cfRule>
  </conditionalFormatting>
  <conditionalFormatting sqref="AE105">
    <cfRule type="expression" dxfId="2863" priority="13607">
      <formula>IF(RIGHT(TEXT(AE105,"0.#"),1)=".",FALSE,TRUE)</formula>
    </cfRule>
    <cfRule type="expression" dxfId="2862" priority="13608">
      <formula>IF(RIGHT(TEXT(AE105,"0.#"),1)=".",TRUE,FALSE)</formula>
    </cfRule>
  </conditionalFormatting>
  <conditionalFormatting sqref="AI105">
    <cfRule type="expression" dxfId="2861" priority="13605">
      <formula>IF(RIGHT(TEXT(AI105,"0.#"),1)=".",FALSE,TRUE)</formula>
    </cfRule>
    <cfRule type="expression" dxfId="2860" priority="13606">
      <formula>IF(RIGHT(TEXT(AI105,"0.#"),1)=".",TRUE,FALSE)</formula>
    </cfRule>
  </conditionalFormatting>
  <conditionalFormatting sqref="AM105">
    <cfRule type="expression" dxfId="2859" priority="13603">
      <formula>IF(RIGHT(TEXT(AM105,"0.#"),1)=".",FALSE,TRUE)</formula>
    </cfRule>
    <cfRule type="expression" dxfId="2858" priority="13604">
      <formula>IF(RIGHT(TEXT(AM105,"0.#"),1)=".",TRUE,FALSE)</formula>
    </cfRule>
  </conditionalFormatting>
  <conditionalFormatting sqref="AE107">
    <cfRule type="expression" dxfId="2857" priority="13599">
      <formula>IF(RIGHT(TEXT(AE107,"0.#"),1)=".",FALSE,TRUE)</formula>
    </cfRule>
    <cfRule type="expression" dxfId="2856" priority="13600">
      <formula>IF(RIGHT(TEXT(AE107,"0.#"),1)=".",TRUE,FALSE)</formula>
    </cfRule>
  </conditionalFormatting>
  <conditionalFormatting sqref="AI107">
    <cfRule type="expression" dxfId="2855" priority="13597">
      <formula>IF(RIGHT(TEXT(AI107,"0.#"),1)=".",FALSE,TRUE)</formula>
    </cfRule>
    <cfRule type="expression" dxfId="2854" priority="13598">
      <formula>IF(RIGHT(TEXT(AI107,"0.#"),1)=".",TRUE,FALSE)</formula>
    </cfRule>
  </conditionalFormatting>
  <conditionalFormatting sqref="AM107">
    <cfRule type="expression" dxfId="2853" priority="13595">
      <formula>IF(RIGHT(TEXT(AM107,"0.#"),1)=".",FALSE,TRUE)</formula>
    </cfRule>
    <cfRule type="expression" dxfId="2852" priority="13596">
      <formula>IF(RIGHT(TEXT(AM107,"0.#"),1)=".",TRUE,FALSE)</formula>
    </cfRule>
  </conditionalFormatting>
  <conditionalFormatting sqref="AE108">
    <cfRule type="expression" dxfId="2851" priority="13593">
      <formula>IF(RIGHT(TEXT(AE108,"0.#"),1)=".",FALSE,TRUE)</formula>
    </cfRule>
    <cfRule type="expression" dxfId="2850" priority="13594">
      <formula>IF(RIGHT(TEXT(AE108,"0.#"),1)=".",TRUE,FALSE)</formula>
    </cfRule>
  </conditionalFormatting>
  <conditionalFormatting sqref="AI108">
    <cfRule type="expression" dxfId="2849" priority="13591">
      <formula>IF(RIGHT(TEXT(AI108,"0.#"),1)=".",FALSE,TRUE)</formula>
    </cfRule>
    <cfRule type="expression" dxfId="2848" priority="13592">
      <formula>IF(RIGHT(TEXT(AI108,"0.#"),1)=".",TRUE,FALSE)</formula>
    </cfRule>
  </conditionalFormatting>
  <conditionalFormatting sqref="AM108">
    <cfRule type="expression" dxfId="2847" priority="13589">
      <formula>IF(RIGHT(TEXT(AM108,"0.#"),1)=".",FALSE,TRUE)</formula>
    </cfRule>
    <cfRule type="expression" dxfId="2846" priority="13590">
      <formula>IF(RIGHT(TEXT(AM108,"0.#"),1)=".",TRUE,FALSE)</formula>
    </cfRule>
  </conditionalFormatting>
  <conditionalFormatting sqref="AE110">
    <cfRule type="expression" dxfId="2845" priority="13585">
      <formula>IF(RIGHT(TEXT(AE110,"0.#"),1)=".",FALSE,TRUE)</formula>
    </cfRule>
    <cfRule type="expression" dxfId="2844" priority="13586">
      <formula>IF(RIGHT(TEXT(AE110,"0.#"),1)=".",TRUE,FALSE)</formula>
    </cfRule>
  </conditionalFormatting>
  <conditionalFormatting sqref="AI110">
    <cfRule type="expression" dxfId="2843" priority="13583">
      <formula>IF(RIGHT(TEXT(AI110,"0.#"),1)=".",FALSE,TRUE)</formula>
    </cfRule>
    <cfRule type="expression" dxfId="2842" priority="13584">
      <formula>IF(RIGHT(TEXT(AI110,"0.#"),1)=".",TRUE,FALSE)</formula>
    </cfRule>
  </conditionalFormatting>
  <conditionalFormatting sqref="AM110">
    <cfRule type="expression" dxfId="2841" priority="13581">
      <formula>IF(RIGHT(TEXT(AM110,"0.#"),1)=".",FALSE,TRUE)</formula>
    </cfRule>
    <cfRule type="expression" dxfId="2840" priority="13582">
      <formula>IF(RIGHT(TEXT(AM110,"0.#"),1)=".",TRUE,FALSE)</formula>
    </cfRule>
  </conditionalFormatting>
  <conditionalFormatting sqref="AE111">
    <cfRule type="expression" dxfId="2839" priority="13579">
      <formula>IF(RIGHT(TEXT(AE111,"0.#"),1)=".",FALSE,TRUE)</formula>
    </cfRule>
    <cfRule type="expression" dxfId="2838" priority="13580">
      <formula>IF(RIGHT(TEXT(AE111,"0.#"),1)=".",TRUE,FALSE)</formula>
    </cfRule>
  </conditionalFormatting>
  <conditionalFormatting sqref="AI111">
    <cfRule type="expression" dxfId="2837" priority="13577">
      <formula>IF(RIGHT(TEXT(AI111,"0.#"),1)=".",FALSE,TRUE)</formula>
    </cfRule>
    <cfRule type="expression" dxfId="2836" priority="13578">
      <formula>IF(RIGHT(TEXT(AI111,"0.#"),1)=".",TRUE,FALSE)</formula>
    </cfRule>
  </conditionalFormatting>
  <conditionalFormatting sqref="AM111">
    <cfRule type="expression" dxfId="2835" priority="13575">
      <formula>IF(RIGHT(TEXT(AM111,"0.#"),1)=".",FALSE,TRUE)</formula>
    </cfRule>
    <cfRule type="expression" dxfId="2834" priority="13576">
      <formula>IF(RIGHT(TEXT(AM111,"0.#"),1)=".",TRUE,FALSE)</formula>
    </cfRule>
  </conditionalFormatting>
  <conditionalFormatting sqref="AE113">
    <cfRule type="expression" dxfId="2833" priority="13571">
      <formula>IF(RIGHT(TEXT(AE113,"0.#"),1)=".",FALSE,TRUE)</formula>
    </cfRule>
    <cfRule type="expression" dxfId="2832" priority="13572">
      <formula>IF(RIGHT(TEXT(AE113,"0.#"),1)=".",TRUE,FALSE)</formula>
    </cfRule>
  </conditionalFormatting>
  <conditionalFormatting sqref="AI113">
    <cfRule type="expression" dxfId="2831" priority="13569">
      <formula>IF(RIGHT(TEXT(AI113,"0.#"),1)=".",FALSE,TRUE)</formula>
    </cfRule>
    <cfRule type="expression" dxfId="2830" priority="13570">
      <formula>IF(RIGHT(TEXT(AI113,"0.#"),1)=".",TRUE,FALSE)</formula>
    </cfRule>
  </conditionalFormatting>
  <conditionalFormatting sqref="AM113">
    <cfRule type="expression" dxfId="2829" priority="13567">
      <formula>IF(RIGHT(TEXT(AM113,"0.#"),1)=".",FALSE,TRUE)</formula>
    </cfRule>
    <cfRule type="expression" dxfId="2828" priority="13568">
      <formula>IF(RIGHT(TEXT(AM113,"0.#"),1)=".",TRUE,FALSE)</formula>
    </cfRule>
  </conditionalFormatting>
  <conditionalFormatting sqref="AE114">
    <cfRule type="expression" dxfId="2827" priority="13565">
      <formula>IF(RIGHT(TEXT(AE114,"0.#"),1)=".",FALSE,TRUE)</formula>
    </cfRule>
    <cfRule type="expression" dxfId="2826" priority="13566">
      <formula>IF(RIGHT(TEXT(AE114,"0.#"),1)=".",TRUE,FALSE)</formula>
    </cfRule>
  </conditionalFormatting>
  <conditionalFormatting sqref="AI114">
    <cfRule type="expression" dxfId="2825" priority="13563">
      <formula>IF(RIGHT(TEXT(AI114,"0.#"),1)=".",FALSE,TRUE)</formula>
    </cfRule>
    <cfRule type="expression" dxfId="2824" priority="13564">
      <formula>IF(RIGHT(TEXT(AI114,"0.#"),1)=".",TRUE,FALSE)</formula>
    </cfRule>
  </conditionalFormatting>
  <conditionalFormatting sqref="AM114">
    <cfRule type="expression" dxfId="2823" priority="13561">
      <formula>IF(RIGHT(TEXT(AM114,"0.#"),1)=".",FALSE,TRUE)</formula>
    </cfRule>
    <cfRule type="expression" dxfId="2822" priority="13562">
      <formula>IF(RIGHT(TEXT(AM114,"0.#"),1)=".",TRUE,FALSE)</formula>
    </cfRule>
  </conditionalFormatting>
  <conditionalFormatting sqref="AQ116">
    <cfRule type="expression" dxfId="2821" priority="13557">
      <formula>IF(RIGHT(TEXT(AQ116,"0.#"),1)=".",FALSE,TRUE)</formula>
    </cfRule>
    <cfRule type="expression" dxfId="2820" priority="13558">
      <formula>IF(RIGHT(TEXT(AQ116,"0.#"),1)=".",TRUE,FALSE)</formula>
    </cfRule>
  </conditionalFormatting>
  <conditionalFormatting sqref="AQ117">
    <cfRule type="expression" dxfId="2819" priority="13545">
      <formula>IF(RIGHT(TEXT(AQ117,"0.#"),1)=".",FALSE,TRUE)</formula>
    </cfRule>
    <cfRule type="expression" dxfId="2818" priority="13546">
      <formula>IF(RIGHT(TEXT(AQ117,"0.#"),1)=".",TRUE,FALSE)</formula>
    </cfRule>
  </conditionalFormatting>
  <conditionalFormatting sqref="AQ119">
    <cfRule type="expression" dxfId="2817" priority="13543">
      <formula>IF(RIGHT(TEXT(AQ119,"0.#"),1)=".",FALSE,TRUE)</formula>
    </cfRule>
    <cfRule type="expression" dxfId="2816" priority="13544">
      <formula>IF(RIGHT(TEXT(AQ119,"0.#"),1)=".",TRUE,FALSE)</formula>
    </cfRule>
  </conditionalFormatting>
  <conditionalFormatting sqref="AQ120">
    <cfRule type="expression" dxfId="2815" priority="13531">
      <formula>IF(RIGHT(TEXT(AQ120,"0.#"),1)=".",FALSE,TRUE)</formula>
    </cfRule>
    <cfRule type="expression" dxfId="2814" priority="13532">
      <formula>IF(RIGHT(TEXT(AQ120,"0.#"),1)=".",TRUE,FALSE)</formula>
    </cfRule>
  </conditionalFormatting>
  <conditionalFormatting sqref="AQ122">
    <cfRule type="expression" dxfId="2813" priority="13529">
      <formula>IF(RIGHT(TEXT(AQ122,"0.#"),1)=".",FALSE,TRUE)</formula>
    </cfRule>
    <cfRule type="expression" dxfId="2812" priority="13530">
      <formula>IF(RIGHT(TEXT(AQ122,"0.#"),1)=".",TRUE,FALSE)</formula>
    </cfRule>
  </conditionalFormatting>
  <conditionalFormatting sqref="AM122">
    <cfRule type="expression" dxfId="2811" priority="13525">
      <formula>IF(RIGHT(TEXT(AM122,"0.#"),1)=".",FALSE,TRUE)</formula>
    </cfRule>
    <cfRule type="expression" dxfId="2810" priority="13526">
      <formula>IF(RIGHT(TEXT(AM122,"0.#"),1)=".",TRUE,FALSE)</formula>
    </cfRule>
  </conditionalFormatting>
  <conditionalFormatting sqref="AQ123">
    <cfRule type="expression" dxfId="2809" priority="13517">
      <formula>IF(RIGHT(TEXT(AQ123,"0.#"),1)=".",FALSE,TRUE)</formula>
    </cfRule>
    <cfRule type="expression" dxfId="2808" priority="13518">
      <formula>IF(RIGHT(TEXT(AQ123,"0.#"),1)=".",TRUE,FALSE)</formula>
    </cfRule>
  </conditionalFormatting>
  <conditionalFormatting sqref="AE125 AQ125">
    <cfRule type="expression" dxfId="2807" priority="13515">
      <formula>IF(RIGHT(TEXT(AE125,"0.#"),1)=".",FALSE,TRUE)</formula>
    </cfRule>
    <cfRule type="expression" dxfId="2806" priority="13516">
      <formula>IF(RIGHT(TEXT(AE125,"0.#"),1)=".",TRUE,FALSE)</formula>
    </cfRule>
  </conditionalFormatting>
  <conditionalFormatting sqref="AI125">
    <cfRule type="expression" dxfId="2805" priority="13513">
      <formula>IF(RIGHT(TEXT(AI125,"0.#"),1)=".",FALSE,TRUE)</formula>
    </cfRule>
    <cfRule type="expression" dxfId="2804" priority="13514">
      <formula>IF(RIGHT(TEXT(AI125,"0.#"),1)=".",TRUE,FALSE)</formula>
    </cfRule>
  </conditionalFormatting>
  <conditionalFormatting sqref="AM125">
    <cfRule type="expression" dxfId="2803" priority="13511">
      <formula>IF(RIGHT(TEXT(AM125,"0.#"),1)=".",FALSE,TRUE)</formula>
    </cfRule>
    <cfRule type="expression" dxfId="2802" priority="13512">
      <formula>IF(RIGHT(TEXT(AM125,"0.#"),1)=".",TRUE,FALSE)</formula>
    </cfRule>
  </conditionalFormatting>
  <conditionalFormatting sqref="AQ126">
    <cfRule type="expression" dxfId="2801" priority="13503">
      <formula>IF(RIGHT(TEXT(AQ126,"0.#"),1)=".",FALSE,TRUE)</formula>
    </cfRule>
    <cfRule type="expression" dxfId="2800" priority="13504">
      <formula>IF(RIGHT(TEXT(AQ126,"0.#"),1)=".",TRUE,FALSE)</formula>
    </cfRule>
  </conditionalFormatting>
  <conditionalFormatting sqref="AE128 AQ128">
    <cfRule type="expression" dxfId="2799" priority="13501">
      <formula>IF(RIGHT(TEXT(AE128,"0.#"),1)=".",FALSE,TRUE)</formula>
    </cfRule>
    <cfRule type="expression" dxfId="2798" priority="13502">
      <formula>IF(RIGHT(TEXT(AE128,"0.#"),1)=".",TRUE,FALSE)</formula>
    </cfRule>
  </conditionalFormatting>
  <conditionalFormatting sqref="AI128">
    <cfRule type="expression" dxfId="2797" priority="13499">
      <formula>IF(RIGHT(TEXT(AI128,"0.#"),1)=".",FALSE,TRUE)</formula>
    </cfRule>
    <cfRule type="expression" dxfId="2796" priority="13500">
      <formula>IF(RIGHT(TEXT(AI128,"0.#"),1)=".",TRUE,FALSE)</formula>
    </cfRule>
  </conditionalFormatting>
  <conditionalFormatting sqref="AM128">
    <cfRule type="expression" dxfId="2795" priority="13497">
      <formula>IF(RIGHT(TEXT(AM128,"0.#"),1)=".",FALSE,TRUE)</formula>
    </cfRule>
    <cfRule type="expression" dxfId="2794" priority="13498">
      <formula>IF(RIGHT(TEXT(AM128,"0.#"),1)=".",TRUE,FALSE)</formula>
    </cfRule>
  </conditionalFormatting>
  <conditionalFormatting sqref="AQ129">
    <cfRule type="expression" dxfId="2793" priority="13489">
      <formula>IF(RIGHT(TEXT(AQ129,"0.#"),1)=".",FALSE,TRUE)</formula>
    </cfRule>
    <cfRule type="expression" dxfId="2792" priority="13490">
      <formula>IF(RIGHT(TEXT(AQ129,"0.#"),1)=".",TRUE,FALSE)</formula>
    </cfRule>
  </conditionalFormatting>
  <conditionalFormatting sqref="AE75">
    <cfRule type="expression" dxfId="2791" priority="13487">
      <formula>IF(RIGHT(TEXT(AE75,"0.#"),1)=".",FALSE,TRUE)</formula>
    </cfRule>
    <cfRule type="expression" dxfId="2790" priority="13488">
      <formula>IF(RIGHT(TEXT(AE75,"0.#"),1)=".",TRUE,FALSE)</formula>
    </cfRule>
  </conditionalFormatting>
  <conditionalFormatting sqref="AE76">
    <cfRule type="expression" dxfId="2789" priority="13485">
      <formula>IF(RIGHT(TEXT(AE76,"0.#"),1)=".",FALSE,TRUE)</formula>
    </cfRule>
    <cfRule type="expression" dxfId="2788" priority="13486">
      <formula>IF(RIGHT(TEXT(AE76,"0.#"),1)=".",TRUE,FALSE)</formula>
    </cfRule>
  </conditionalFormatting>
  <conditionalFormatting sqref="AE77">
    <cfRule type="expression" dxfId="2787" priority="13483">
      <formula>IF(RIGHT(TEXT(AE77,"0.#"),1)=".",FALSE,TRUE)</formula>
    </cfRule>
    <cfRule type="expression" dxfId="2786" priority="13484">
      <formula>IF(RIGHT(TEXT(AE77,"0.#"),1)=".",TRUE,FALSE)</formula>
    </cfRule>
  </conditionalFormatting>
  <conditionalFormatting sqref="AI77">
    <cfRule type="expression" dxfId="2785" priority="13481">
      <formula>IF(RIGHT(TEXT(AI77,"0.#"),1)=".",FALSE,TRUE)</formula>
    </cfRule>
    <cfRule type="expression" dxfId="2784" priority="13482">
      <formula>IF(RIGHT(TEXT(AI77,"0.#"),1)=".",TRUE,FALSE)</formula>
    </cfRule>
  </conditionalFormatting>
  <conditionalFormatting sqref="AI76">
    <cfRule type="expression" dxfId="2783" priority="13479">
      <formula>IF(RIGHT(TEXT(AI76,"0.#"),1)=".",FALSE,TRUE)</formula>
    </cfRule>
    <cfRule type="expression" dxfId="2782" priority="13480">
      <formula>IF(RIGHT(TEXT(AI76,"0.#"),1)=".",TRUE,FALSE)</formula>
    </cfRule>
  </conditionalFormatting>
  <conditionalFormatting sqref="AI75">
    <cfRule type="expression" dxfId="2781" priority="13477">
      <formula>IF(RIGHT(TEXT(AI75,"0.#"),1)=".",FALSE,TRUE)</formula>
    </cfRule>
    <cfRule type="expression" dxfId="2780" priority="13478">
      <formula>IF(RIGHT(TEXT(AI75,"0.#"),1)=".",TRUE,FALSE)</formula>
    </cfRule>
  </conditionalFormatting>
  <conditionalFormatting sqref="AM75">
    <cfRule type="expression" dxfId="2779" priority="13475">
      <formula>IF(RIGHT(TEXT(AM75,"0.#"),1)=".",FALSE,TRUE)</formula>
    </cfRule>
    <cfRule type="expression" dxfId="2778" priority="13476">
      <formula>IF(RIGHT(TEXT(AM75,"0.#"),1)=".",TRUE,FALSE)</formula>
    </cfRule>
  </conditionalFormatting>
  <conditionalFormatting sqref="AM76">
    <cfRule type="expression" dxfId="2777" priority="13473">
      <formula>IF(RIGHT(TEXT(AM76,"0.#"),1)=".",FALSE,TRUE)</formula>
    </cfRule>
    <cfRule type="expression" dxfId="2776" priority="13474">
      <formula>IF(RIGHT(TEXT(AM76,"0.#"),1)=".",TRUE,FALSE)</formula>
    </cfRule>
  </conditionalFormatting>
  <conditionalFormatting sqref="AM77">
    <cfRule type="expression" dxfId="2775" priority="13471">
      <formula>IF(RIGHT(TEXT(AM77,"0.#"),1)=".",FALSE,TRUE)</formula>
    </cfRule>
    <cfRule type="expression" dxfId="2774" priority="13472">
      <formula>IF(RIGHT(TEXT(AM77,"0.#"),1)=".",TRUE,FALSE)</formula>
    </cfRule>
  </conditionalFormatting>
  <conditionalFormatting sqref="AE135 AI135 AM135 AQ134:AQ135 AU134:AU135">
    <cfRule type="expression" dxfId="2773" priority="13457">
      <formula>IF(RIGHT(TEXT(AE134,"0.#"),1)=".",FALSE,TRUE)</formula>
    </cfRule>
    <cfRule type="expression" dxfId="2772" priority="13458">
      <formula>IF(RIGHT(TEXT(AE134,"0.#"),1)=".",TRUE,FALSE)</formula>
    </cfRule>
  </conditionalFormatting>
  <conditionalFormatting sqref="AE433">
    <cfRule type="expression" dxfId="2771" priority="13427">
      <formula>IF(RIGHT(TEXT(AE433,"0.#"),1)=".",FALSE,TRUE)</formula>
    </cfRule>
    <cfRule type="expression" dxfId="2770" priority="13428">
      <formula>IF(RIGHT(TEXT(AE433,"0.#"),1)=".",TRUE,FALSE)</formula>
    </cfRule>
  </conditionalFormatting>
  <conditionalFormatting sqref="AM435">
    <cfRule type="expression" dxfId="2769" priority="13411">
      <formula>IF(RIGHT(TEXT(AM435,"0.#"),1)=".",FALSE,TRUE)</formula>
    </cfRule>
    <cfRule type="expression" dxfId="2768" priority="13412">
      <formula>IF(RIGHT(TEXT(AM435,"0.#"),1)=".",TRUE,FALSE)</formula>
    </cfRule>
  </conditionalFormatting>
  <conditionalFormatting sqref="AE434">
    <cfRule type="expression" dxfId="2767" priority="13425">
      <formula>IF(RIGHT(TEXT(AE434,"0.#"),1)=".",FALSE,TRUE)</formula>
    </cfRule>
    <cfRule type="expression" dxfId="2766" priority="13426">
      <formula>IF(RIGHT(TEXT(AE434,"0.#"),1)=".",TRUE,FALSE)</formula>
    </cfRule>
  </conditionalFormatting>
  <conditionalFormatting sqref="AE435">
    <cfRule type="expression" dxfId="2765" priority="13423">
      <formula>IF(RIGHT(TEXT(AE435,"0.#"),1)=".",FALSE,TRUE)</formula>
    </cfRule>
    <cfRule type="expression" dxfId="2764" priority="13424">
      <formula>IF(RIGHT(TEXT(AE435,"0.#"),1)=".",TRUE,FALSE)</formula>
    </cfRule>
  </conditionalFormatting>
  <conditionalFormatting sqref="AM433">
    <cfRule type="expression" dxfId="2763" priority="13415">
      <formula>IF(RIGHT(TEXT(AM433,"0.#"),1)=".",FALSE,TRUE)</formula>
    </cfRule>
    <cfRule type="expression" dxfId="2762" priority="13416">
      <formula>IF(RIGHT(TEXT(AM433,"0.#"),1)=".",TRUE,FALSE)</formula>
    </cfRule>
  </conditionalFormatting>
  <conditionalFormatting sqref="AM434">
    <cfRule type="expression" dxfId="2761" priority="13413">
      <formula>IF(RIGHT(TEXT(AM434,"0.#"),1)=".",FALSE,TRUE)</formula>
    </cfRule>
    <cfRule type="expression" dxfId="2760" priority="13414">
      <formula>IF(RIGHT(TEXT(AM434,"0.#"),1)=".",TRUE,FALSE)</formula>
    </cfRule>
  </conditionalFormatting>
  <conditionalFormatting sqref="AU433">
    <cfRule type="expression" dxfId="2759" priority="13403">
      <formula>IF(RIGHT(TEXT(AU433,"0.#"),1)=".",FALSE,TRUE)</formula>
    </cfRule>
    <cfRule type="expression" dxfId="2758" priority="13404">
      <formula>IF(RIGHT(TEXT(AU433,"0.#"),1)=".",TRUE,FALSE)</formula>
    </cfRule>
  </conditionalFormatting>
  <conditionalFormatting sqref="AU434">
    <cfRule type="expression" dxfId="2757" priority="13401">
      <formula>IF(RIGHT(TEXT(AU434,"0.#"),1)=".",FALSE,TRUE)</formula>
    </cfRule>
    <cfRule type="expression" dxfId="2756" priority="13402">
      <formula>IF(RIGHT(TEXT(AU434,"0.#"),1)=".",TRUE,FALSE)</formula>
    </cfRule>
  </conditionalFormatting>
  <conditionalFormatting sqref="AU435">
    <cfRule type="expression" dxfId="2755" priority="13399">
      <formula>IF(RIGHT(TEXT(AU435,"0.#"),1)=".",FALSE,TRUE)</formula>
    </cfRule>
    <cfRule type="expression" dxfId="2754" priority="13400">
      <formula>IF(RIGHT(TEXT(AU435,"0.#"),1)=".",TRUE,FALSE)</formula>
    </cfRule>
  </conditionalFormatting>
  <conditionalFormatting sqref="AI435">
    <cfRule type="expression" dxfId="2753" priority="13333">
      <formula>IF(RIGHT(TEXT(AI435,"0.#"),1)=".",FALSE,TRUE)</formula>
    </cfRule>
    <cfRule type="expression" dxfId="2752" priority="13334">
      <formula>IF(RIGHT(TEXT(AI435,"0.#"),1)=".",TRUE,FALSE)</formula>
    </cfRule>
  </conditionalFormatting>
  <conditionalFormatting sqref="AI433">
    <cfRule type="expression" dxfId="2751" priority="13337">
      <formula>IF(RIGHT(TEXT(AI433,"0.#"),1)=".",FALSE,TRUE)</formula>
    </cfRule>
    <cfRule type="expression" dxfId="2750" priority="13338">
      <formula>IF(RIGHT(TEXT(AI433,"0.#"),1)=".",TRUE,FALSE)</formula>
    </cfRule>
  </conditionalFormatting>
  <conditionalFormatting sqref="AI434">
    <cfRule type="expression" dxfId="2749" priority="13335">
      <formula>IF(RIGHT(TEXT(AI434,"0.#"),1)=".",FALSE,TRUE)</formula>
    </cfRule>
    <cfRule type="expression" dxfId="2748" priority="13336">
      <formula>IF(RIGHT(TEXT(AI434,"0.#"),1)=".",TRUE,FALSE)</formula>
    </cfRule>
  </conditionalFormatting>
  <conditionalFormatting sqref="AQ434">
    <cfRule type="expression" dxfId="2747" priority="13319">
      <formula>IF(RIGHT(TEXT(AQ434,"0.#"),1)=".",FALSE,TRUE)</formula>
    </cfRule>
    <cfRule type="expression" dxfId="2746" priority="13320">
      <formula>IF(RIGHT(TEXT(AQ434,"0.#"),1)=".",TRUE,FALSE)</formula>
    </cfRule>
  </conditionalFormatting>
  <conditionalFormatting sqref="AQ435">
    <cfRule type="expression" dxfId="2745" priority="13305">
      <formula>IF(RIGHT(TEXT(AQ435,"0.#"),1)=".",FALSE,TRUE)</formula>
    </cfRule>
    <cfRule type="expression" dxfId="2744" priority="13306">
      <formula>IF(RIGHT(TEXT(AQ435,"0.#"),1)=".",TRUE,FALSE)</formula>
    </cfRule>
  </conditionalFormatting>
  <conditionalFormatting sqref="AQ433">
    <cfRule type="expression" dxfId="2743" priority="13303">
      <formula>IF(RIGHT(TEXT(AQ433,"0.#"),1)=".",FALSE,TRUE)</formula>
    </cfRule>
    <cfRule type="expression" dxfId="2742" priority="13304">
      <formula>IF(RIGHT(TEXT(AQ433,"0.#"),1)=".",TRUE,FALSE)</formula>
    </cfRule>
  </conditionalFormatting>
  <conditionalFormatting sqref="AL849:AO849 AL851:AO867">
    <cfRule type="expression" dxfId="2741" priority="7027">
      <formula>IF(AND(AL849&gt;=0, RIGHT(TEXT(AL849,"0.#"),1)&lt;&gt;"."),TRUE,FALSE)</formula>
    </cfRule>
    <cfRule type="expression" dxfId="2740" priority="7028">
      <formula>IF(AND(AL849&gt;=0, RIGHT(TEXT(AL849,"0.#"),1)="."),TRUE,FALSE)</formula>
    </cfRule>
    <cfRule type="expression" dxfId="2739" priority="7029">
      <formula>IF(AND(AL849&lt;0, RIGHT(TEXT(AL849,"0.#"),1)&lt;&gt;"."),TRUE,FALSE)</formula>
    </cfRule>
    <cfRule type="expression" dxfId="2738" priority="7030">
      <formula>IF(AND(AL849&lt;0, RIGHT(TEXT(AL849,"0.#"),1)="."),TRUE,FALSE)</formula>
    </cfRule>
  </conditionalFormatting>
  <conditionalFormatting sqref="AQ53:AQ55">
    <cfRule type="expression" dxfId="2737" priority="5049">
      <formula>IF(RIGHT(TEXT(AQ53,"0.#"),1)=".",FALSE,TRUE)</formula>
    </cfRule>
    <cfRule type="expression" dxfId="2736" priority="5050">
      <formula>IF(RIGHT(TEXT(AQ53,"0.#"),1)=".",TRUE,FALSE)</formula>
    </cfRule>
  </conditionalFormatting>
  <conditionalFormatting sqref="AU53:AU55">
    <cfRule type="expression" dxfId="2735" priority="5047">
      <formula>IF(RIGHT(TEXT(AU53,"0.#"),1)=".",FALSE,TRUE)</formula>
    </cfRule>
    <cfRule type="expression" dxfId="2734" priority="5048">
      <formula>IF(RIGHT(TEXT(AU53,"0.#"),1)=".",TRUE,FALSE)</formula>
    </cfRule>
  </conditionalFormatting>
  <conditionalFormatting sqref="AQ60:AQ62">
    <cfRule type="expression" dxfId="2733" priority="5045">
      <formula>IF(RIGHT(TEXT(AQ60,"0.#"),1)=".",FALSE,TRUE)</formula>
    </cfRule>
    <cfRule type="expression" dxfId="2732" priority="5046">
      <formula>IF(RIGHT(TEXT(AQ60,"0.#"),1)=".",TRUE,FALSE)</formula>
    </cfRule>
  </conditionalFormatting>
  <conditionalFormatting sqref="AU60:AU62">
    <cfRule type="expression" dxfId="2731" priority="5043">
      <formula>IF(RIGHT(TEXT(AU60,"0.#"),1)=".",FALSE,TRUE)</formula>
    </cfRule>
    <cfRule type="expression" dxfId="2730" priority="5044">
      <formula>IF(RIGHT(TEXT(AU60,"0.#"),1)=".",TRUE,FALSE)</formula>
    </cfRule>
  </conditionalFormatting>
  <conditionalFormatting sqref="AQ75:AQ77">
    <cfRule type="expression" dxfId="2729" priority="5041">
      <formula>IF(RIGHT(TEXT(AQ75,"0.#"),1)=".",FALSE,TRUE)</formula>
    </cfRule>
    <cfRule type="expression" dxfId="2728" priority="5042">
      <formula>IF(RIGHT(TEXT(AQ75,"0.#"),1)=".",TRUE,FALSE)</formula>
    </cfRule>
  </conditionalFormatting>
  <conditionalFormatting sqref="AU75:AU77">
    <cfRule type="expression" dxfId="2727" priority="5039">
      <formula>IF(RIGHT(TEXT(AU75,"0.#"),1)=".",FALSE,TRUE)</formula>
    </cfRule>
    <cfRule type="expression" dxfId="2726" priority="5040">
      <formula>IF(RIGHT(TEXT(AU75,"0.#"),1)=".",TRUE,FALSE)</formula>
    </cfRule>
  </conditionalFormatting>
  <conditionalFormatting sqref="AQ87:AQ89">
    <cfRule type="expression" dxfId="2725" priority="5037">
      <formula>IF(RIGHT(TEXT(AQ87,"0.#"),1)=".",FALSE,TRUE)</formula>
    </cfRule>
    <cfRule type="expression" dxfId="2724" priority="5038">
      <formula>IF(RIGHT(TEXT(AQ87,"0.#"),1)=".",TRUE,FALSE)</formula>
    </cfRule>
  </conditionalFormatting>
  <conditionalFormatting sqref="AU87:AU89">
    <cfRule type="expression" dxfId="2723" priority="5035">
      <formula>IF(RIGHT(TEXT(AU87,"0.#"),1)=".",FALSE,TRUE)</formula>
    </cfRule>
    <cfRule type="expression" dxfId="2722" priority="5036">
      <formula>IF(RIGHT(TEXT(AU87,"0.#"),1)=".",TRUE,FALSE)</formula>
    </cfRule>
  </conditionalFormatting>
  <conditionalFormatting sqref="AQ92:AQ94">
    <cfRule type="expression" dxfId="2721" priority="5033">
      <formula>IF(RIGHT(TEXT(AQ92,"0.#"),1)=".",FALSE,TRUE)</formula>
    </cfRule>
    <cfRule type="expression" dxfId="2720" priority="5034">
      <formula>IF(RIGHT(TEXT(AQ92,"0.#"),1)=".",TRUE,FALSE)</formula>
    </cfRule>
  </conditionalFormatting>
  <conditionalFormatting sqref="AU92:AU94">
    <cfRule type="expression" dxfId="2719" priority="5031">
      <formula>IF(RIGHT(TEXT(AU92,"0.#"),1)=".",FALSE,TRUE)</formula>
    </cfRule>
    <cfRule type="expression" dxfId="2718" priority="5032">
      <formula>IF(RIGHT(TEXT(AU92,"0.#"),1)=".",TRUE,FALSE)</formula>
    </cfRule>
  </conditionalFormatting>
  <conditionalFormatting sqref="AQ97:AQ99">
    <cfRule type="expression" dxfId="2717" priority="5029">
      <formula>IF(RIGHT(TEXT(AQ97,"0.#"),1)=".",FALSE,TRUE)</formula>
    </cfRule>
    <cfRule type="expression" dxfId="2716" priority="5030">
      <formula>IF(RIGHT(TEXT(AQ97,"0.#"),1)=".",TRUE,FALSE)</formula>
    </cfRule>
  </conditionalFormatting>
  <conditionalFormatting sqref="AU97:AU99">
    <cfRule type="expression" dxfId="2715" priority="5027">
      <formula>IF(RIGHT(TEXT(AU97,"0.#"),1)=".",FALSE,TRUE)</formula>
    </cfRule>
    <cfRule type="expression" dxfId="2714" priority="5028">
      <formula>IF(RIGHT(TEXT(AU97,"0.#"),1)=".",TRUE,FALSE)</formula>
    </cfRule>
  </conditionalFormatting>
  <conditionalFormatting sqref="AE458">
    <cfRule type="expression" dxfId="2713" priority="4721">
      <formula>IF(RIGHT(TEXT(AE458,"0.#"),1)=".",FALSE,TRUE)</formula>
    </cfRule>
    <cfRule type="expression" dxfId="2712" priority="4722">
      <formula>IF(RIGHT(TEXT(AE458,"0.#"),1)=".",TRUE,FALSE)</formula>
    </cfRule>
  </conditionalFormatting>
  <conditionalFormatting sqref="AM460">
    <cfRule type="expression" dxfId="2711" priority="4711">
      <formula>IF(RIGHT(TEXT(AM460,"0.#"),1)=".",FALSE,TRUE)</formula>
    </cfRule>
    <cfRule type="expression" dxfId="2710" priority="4712">
      <formula>IF(RIGHT(TEXT(AM460,"0.#"),1)=".",TRUE,FALSE)</formula>
    </cfRule>
  </conditionalFormatting>
  <conditionalFormatting sqref="AE459">
    <cfRule type="expression" dxfId="2709" priority="4719">
      <formula>IF(RIGHT(TEXT(AE459,"0.#"),1)=".",FALSE,TRUE)</formula>
    </cfRule>
    <cfRule type="expression" dxfId="2708" priority="4720">
      <formula>IF(RIGHT(TEXT(AE459,"0.#"),1)=".",TRUE,FALSE)</formula>
    </cfRule>
  </conditionalFormatting>
  <conditionalFormatting sqref="AE460">
    <cfRule type="expression" dxfId="2707" priority="4717">
      <formula>IF(RIGHT(TEXT(AE460,"0.#"),1)=".",FALSE,TRUE)</formula>
    </cfRule>
    <cfRule type="expression" dxfId="2706" priority="4718">
      <formula>IF(RIGHT(TEXT(AE460,"0.#"),1)=".",TRUE,FALSE)</formula>
    </cfRule>
  </conditionalFormatting>
  <conditionalFormatting sqref="AM458">
    <cfRule type="expression" dxfId="2705" priority="4715">
      <formula>IF(RIGHT(TEXT(AM458,"0.#"),1)=".",FALSE,TRUE)</formula>
    </cfRule>
    <cfRule type="expression" dxfId="2704" priority="4716">
      <formula>IF(RIGHT(TEXT(AM458,"0.#"),1)=".",TRUE,FALSE)</formula>
    </cfRule>
  </conditionalFormatting>
  <conditionalFormatting sqref="AM459">
    <cfRule type="expression" dxfId="2703" priority="4713">
      <formula>IF(RIGHT(TEXT(AM459,"0.#"),1)=".",FALSE,TRUE)</formula>
    </cfRule>
    <cfRule type="expression" dxfId="2702" priority="4714">
      <formula>IF(RIGHT(TEXT(AM459,"0.#"),1)=".",TRUE,FALSE)</formula>
    </cfRule>
  </conditionalFormatting>
  <conditionalFormatting sqref="AU458">
    <cfRule type="expression" dxfId="2701" priority="4709">
      <formula>IF(RIGHT(TEXT(AU458,"0.#"),1)=".",FALSE,TRUE)</formula>
    </cfRule>
    <cfRule type="expression" dxfId="2700" priority="4710">
      <formula>IF(RIGHT(TEXT(AU458,"0.#"),1)=".",TRUE,FALSE)</formula>
    </cfRule>
  </conditionalFormatting>
  <conditionalFormatting sqref="AU459">
    <cfRule type="expression" dxfId="2699" priority="4707">
      <formula>IF(RIGHT(TEXT(AU459,"0.#"),1)=".",FALSE,TRUE)</formula>
    </cfRule>
    <cfRule type="expression" dxfId="2698" priority="4708">
      <formula>IF(RIGHT(TEXT(AU459,"0.#"),1)=".",TRUE,FALSE)</formula>
    </cfRule>
  </conditionalFormatting>
  <conditionalFormatting sqref="AU460">
    <cfRule type="expression" dxfId="2697" priority="4705">
      <formula>IF(RIGHT(TEXT(AU460,"0.#"),1)=".",FALSE,TRUE)</formula>
    </cfRule>
    <cfRule type="expression" dxfId="2696" priority="4706">
      <formula>IF(RIGHT(TEXT(AU460,"0.#"),1)=".",TRUE,FALSE)</formula>
    </cfRule>
  </conditionalFormatting>
  <conditionalFormatting sqref="AI460">
    <cfRule type="expression" dxfId="2695" priority="4699">
      <formula>IF(RIGHT(TEXT(AI460,"0.#"),1)=".",FALSE,TRUE)</formula>
    </cfRule>
    <cfRule type="expression" dxfId="2694" priority="4700">
      <formula>IF(RIGHT(TEXT(AI460,"0.#"),1)=".",TRUE,FALSE)</formula>
    </cfRule>
  </conditionalFormatting>
  <conditionalFormatting sqref="AI458">
    <cfRule type="expression" dxfId="2693" priority="4703">
      <formula>IF(RIGHT(TEXT(AI458,"0.#"),1)=".",FALSE,TRUE)</formula>
    </cfRule>
    <cfRule type="expression" dxfId="2692" priority="4704">
      <formula>IF(RIGHT(TEXT(AI458,"0.#"),1)=".",TRUE,FALSE)</formula>
    </cfRule>
  </conditionalFormatting>
  <conditionalFormatting sqref="AI459">
    <cfRule type="expression" dxfId="2691" priority="4701">
      <formula>IF(RIGHT(TEXT(AI459,"0.#"),1)=".",FALSE,TRUE)</formula>
    </cfRule>
    <cfRule type="expression" dxfId="2690" priority="4702">
      <formula>IF(RIGHT(TEXT(AI459,"0.#"),1)=".",TRUE,FALSE)</formula>
    </cfRule>
  </conditionalFormatting>
  <conditionalFormatting sqref="AQ459">
    <cfRule type="expression" dxfId="2689" priority="4697">
      <formula>IF(RIGHT(TEXT(AQ459,"0.#"),1)=".",FALSE,TRUE)</formula>
    </cfRule>
    <cfRule type="expression" dxfId="2688" priority="4698">
      <formula>IF(RIGHT(TEXT(AQ459,"0.#"),1)=".",TRUE,FALSE)</formula>
    </cfRule>
  </conditionalFormatting>
  <conditionalFormatting sqref="AQ460">
    <cfRule type="expression" dxfId="2687" priority="4695">
      <formula>IF(RIGHT(TEXT(AQ460,"0.#"),1)=".",FALSE,TRUE)</formula>
    </cfRule>
    <cfRule type="expression" dxfId="2686" priority="4696">
      <formula>IF(RIGHT(TEXT(AQ460,"0.#"),1)=".",TRUE,FALSE)</formula>
    </cfRule>
  </conditionalFormatting>
  <conditionalFormatting sqref="AQ458">
    <cfRule type="expression" dxfId="2685" priority="4693">
      <formula>IF(RIGHT(TEXT(AQ458,"0.#"),1)=".",FALSE,TRUE)</formula>
    </cfRule>
    <cfRule type="expression" dxfId="2684" priority="4694">
      <formula>IF(RIGHT(TEXT(AQ458,"0.#"),1)=".",TRUE,FALSE)</formula>
    </cfRule>
  </conditionalFormatting>
  <conditionalFormatting sqref="AI126">
    <cfRule type="expression" dxfId="2683" priority="3361">
      <formula>IF(RIGHT(TEXT(AI126,"0.#"),1)=".",FALSE,TRUE)</formula>
    </cfRule>
    <cfRule type="expression" dxfId="2682" priority="3362">
      <formula>IF(RIGHT(TEXT(AI126,"0.#"),1)=".",TRUE,FALSE)</formula>
    </cfRule>
  </conditionalFormatting>
  <conditionalFormatting sqref="AM123">
    <cfRule type="expression" dxfId="2681" priority="3367">
      <formula>IF(RIGHT(TEXT(AM123,"0.#"),1)=".",FALSE,TRUE)</formula>
    </cfRule>
    <cfRule type="expression" dxfId="2680" priority="3368">
      <formula>IF(RIGHT(TEXT(AM123,"0.#"),1)=".",TRUE,FALSE)</formula>
    </cfRule>
  </conditionalFormatting>
  <conditionalFormatting sqref="AE126 AM126">
    <cfRule type="expression" dxfId="2679" priority="3363">
      <formula>IF(RIGHT(TEXT(AE126,"0.#"),1)=".",FALSE,TRUE)</formula>
    </cfRule>
    <cfRule type="expression" dxfId="2678" priority="3364">
      <formula>IF(RIGHT(TEXT(AE126,"0.#"),1)=".",TRUE,FALSE)</formula>
    </cfRule>
  </conditionalFormatting>
  <conditionalFormatting sqref="AE129 AM129">
    <cfRule type="expression" dxfId="2677" priority="3359">
      <formula>IF(RIGHT(TEXT(AE129,"0.#"),1)=".",FALSE,TRUE)</formula>
    </cfRule>
    <cfRule type="expression" dxfId="2676" priority="3360">
      <formula>IF(RIGHT(TEXT(AE129,"0.#"),1)=".",TRUE,FALSE)</formula>
    </cfRule>
  </conditionalFormatting>
  <conditionalFormatting sqref="AI129">
    <cfRule type="expression" dxfId="2675" priority="3357">
      <formula>IF(RIGHT(TEXT(AI129,"0.#"),1)=".",FALSE,TRUE)</formula>
    </cfRule>
    <cfRule type="expression" dxfId="2674" priority="3358">
      <formula>IF(RIGHT(TEXT(AI129,"0.#"),1)=".",TRUE,FALSE)</formula>
    </cfRule>
  </conditionalFormatting>
  <conditionalFormatting sqref="Y841:Y842 Y849 Y851:Y867 Y847">
    <cfRule type="expression" dxfId="2673" priority="3355">
      <formula>IF(RIGHT(TEXT(Y841,"0.#"),1)=".",FALSE,TRUE)</formula>
    </cfRule>
    <cfRule type="expression" dxfId="2672" priority="3356">
      <formula>IF(RIGHT(TEXT(Y841,"0.#"),1)=".",TRUE,FALSE)</formula>
    </cfRule>
  </conditionalFormatting>
  <conditionalFormatting sqref="AU518">
    <cfRule type="expression" dxfId="2671" priority="1865">
      <formula>IF(RIGHT(TEXT(AU518,"0.#"),1)=".",FALSE,TRUE)</formula>
    </cfRule>
    <cfRule type="expression" dxfId="2670" priority="1866">
      <formula>IF(RIGHT(TEXT(AU518,"0.#"),1)=".",TRUE,FALSE)</formula>
    </cfRule>
  </conditionalFormatting>
  <conditionalFormatting sqref="AQ551">
    <cfRule type="expression" dxfId="2669" priority="1641">
      <formula>IF(RIGHT(TEXT(AQ551,"0.#"),1)=".",FALSE,TRUE)</formula>
    </cfRule>
    <cfRule type="expression" dxfId="2668" priority="1642">
      <formula>IF(RIGHT(TEXT(AQ551,"0.#"),1)=".",TRUE,FALSE)</formula>
    </cfRule>
  </conditionalFormatting>
  <conditionalFormatting sqref="AE556">
    <cfRule type="expression" dxfId="2667" priority="1639">
      <formula>IF(RIGHT(TEXT(AE556,"0.#"),1)=".",FALSE,TRUE)</formula>
    </cfRule>
    <cfRule type="expression" dxfId="2666" priority="1640">
      <formula>IF(RIGHT(TEXT(AE556,"0.#"),1)=".",TRUE,FALSE)</formula>
    </cfRule>
  </conditionalFormatting>
  <conditionalFormatting sqref="AE557">
    <cfRule type="expression" dxfId="2665" priority="1637">
      <formula>IF(RIGHT(TEXT(AE557,"0.#"),1)=".",FALSE,TRUE)</formula>
    </cfRule>
    <cfRule type="expression" dxfId="2664" priority="1638">
      <formula>IF(RIGHT(TEXT(AE557,"0.#"),1)=".",TRUE,FALSE)</formula>
    </cfRule>
  </conditionalFormatting>
  <conditionalFormatting sqref="AE558">
    <cfRule type="expression" dxfId="2663" priority="1635">
      <formula>IF(RIGHT(TEXT(AE558,"0.#"),1)=".",FALSE,TRUE)</formula>
    </cfRule>
    <cfRule type="expression" dxfId="2662" priority="1636">
      <formula>IF(RIGHT(TEXT(AE558,"0.#"),1)=".",TRUE,FALSE)</formula>
    </cfRule>
  </conditionalFormatting>
  <conditionalFormatting sqref="AU556">
    <cfRule type="expression" dxfId="2661" priority="1627">
      <formula>IF(RIGHT(TEXT(AU556,"0.#"),1)=".",FALSE,TRUE)</formula>
    </cfRule>
    <cfRule type="expression" dxfId="2660" priority="1628">
      <formula>IF(RIGHT(TEXT(AU556,"0.#"),1)=".",TRUE,FALSE)</formula>
    </cfRule>
  </conditionalFormatting>
  <conditionalFormatting sqref="AU557">
    <cfRule type="expression" dxfId="2659" priority="1625">
      <formula>IF(RIGHT(TEXT(AU557,"0.#"),1)=".",FALSE,TRUE)</formula>
    </cfRule>
    <cfRule type="expression" dxfId="2658" priority="1626">
      <formula>IF(RIGHT(TEXT(AU557,"0.#"),1)=".",TRUE,FALSE)</formula>
    </cfRule>
  </conditionalFormatting>
  <conditionalFormatting sqref="AU558">
    <cfRule type="expression" dxfId="2657" priority="1623">
      <formula>IF(RIGHT(TEXT(AU558,"0.#"),1)=".",FALSE,TRUE)</formula>
    </cfRule>
    <cfRule type="expression" dxfId="2656" priority="1624">
      <formula>IF(RIGHT(TEXT(AU558,"0.#"),1)=".",TRUE,FALSE)</formula>
    </cfRule>
  </conditionalFormatting>
  <conditionalFormatting sqref="AQ557">
    <cfRule type="expression" dxfId="2655" priority="1615">
      <formula>IF(RIGHT(TEXT(AQ557,"0.#"),1)=".",FALSE,TRUE)</formula>
    </cfRule>
    <cfRule type="expression" dxfId="2654" priority="1616">
      <formula>IF(RIGHT(TEXT(AQ557,"0.#"),1)=".",TRUE,FALSE)</formula>
    </cfRule>
  </conditionalFormatting>
  <conditionalFormatting sqref="AQ558">
    <cfRule type="expression" dxfId="2653" priority="1613">
      <formula>IF(RIGHT(TEXT(AQ558,"0.#"),1)=".",FALSE,TRUE)</formula>
    </cfRule>
    <cfRule type="expression" dxfId="2652" priority="1614">
      <formula>IF(RIGHT(TEXT(AQ558,"0.#"),1)=".",TRUE,FALSE)</formula>
    </cfRule>
  </conditionalFormatting>
  <conditionalFormatting sqref="AQ556">
    <cfRule type="expression" dxfId="2651" priority="1611">
      <formula>IF(RIGHT(TEXT(AQ556,"0.#"),1)=".",FALSE,TRUE)</formula>
    </cfRule>
    <cfRule type="expression" dxfId="2650" priority="1612">
      <formula>IF(RIGHT(TEXT(AQ556,"0.#"),1)=".",TRUE,FALSE)</formula>
    </cfRule>
  </conditionalFormatting>
  <conditionalFormatting sqref="AE561">
    <cfRule type="expression" dxfId="2649" priority="1609">
      <formula>IF(RIGHT(TEXT(AE561,"0.#"),1)=".",FALSE,TRUE)</formula>
    </cfRule>
    <cfRule type="expression" dxfId="2648" priority="1610">
      <formula>IF(RIGHT(TEXT(AE561,"0.#"),1)=".",TRUE,FALSE)</formula>
    </cfRule>
  </conditionalFormatting>
  <conditionalFormatting sqref="AE562">
    <cfRule type="expression" dxfId="2647" priority="1607">
      <formula>IF(RIGHT(TEXT(AE562,"0.#"),1)=".",FALSE,TRUE)</formula>
    </cfRule>
    <cfRule type="expression" dxfId="2646" priority="1608">
      <formula>IF(RIGHT(TEXT(AE562,"0.#"),1)=".",TRUE,FALSE)</formula>
    </cfRule>
  </conditionalFormatting>
  <conditionalFormatting sqref="AE563">
    <cfRule type="expression" dxfId="2645" priority="1605">
      <formula>IF(RIGHT(TEXT(AE563,"0.#"),1)=".",FALSE,TRUE)</formula>
    </cfRule>
    <cfRule type="expression" dxfId="2644" priority="1606">
      <formula>IF(RIGHT(TEXT(AE563,"0.#"),1)=".",TRUE,FALSE)</formula>
    </cfRule>
  </conditionalFormatting>
  <conditionalFormatting sqref="AL1103:AO1132">
    <cfRule type="expression" dxfId="2643" priority="3261">
      <formula>IF(AND(AL1103&gt;=0, RIGHT(TEXT(AL1103,"0.#"),1)&lt;&gt;"."),TRUE,FALSE)</formula>
    </cfRule>
    <cfRule type="expression" dxfId="2642" priority="3262">
      <formula>IF(AND(AL1103&gt;=0, RIGHT(TEXT(AL1103,"0.#"),1)="."),TRUE,FALSE)</formula>
    </cfRule>
    <cfRule type="expression" dxfId="2641" priority="3263">
      <formula>IF(AND(AL1103&lt;0, RIGHT(TEXT(AL1103,"0.#"),1)&lt;&gt;"."),TRUE,FALSE)</formula>
    </cfRule>
    <cfRule type="expression" dxfId="2640" priority="3264">
      <formula>IF(AND(AL1103&lt;0, RIGHT(TEXT(AL1103,"0.#"),1)="."),TRUE,FALSE)</formula>
    </cfRule>
  </conditionalFormatting>
  <conditionalFormatting sqref="Y1103:Y1132">
    <cfRule type="expression" dxfId="2639" priority="3259">
      <formula>IF(RIGHT(TEXT(Y1103,"0.#"),1)=".",FALSE,TRUE)</formula>
    </cfRule>
    <cfRule type="expression" dxfId="2638" priority="3260">
      <formula>IF(RIGHT(TEXT(Y1103,"0.#"),1)=".",TRUE,FALSE)</formula>
    </cfRule>
  </conditionalFormatting>
  <conditionalFormatting sqref="AQ553">
    <cfRule type="expression" dxfId="2637" priority="1643">
      <formula>IF(RIGHT(TEXT(AQ553,"0.#"),1)=".",FALSE,TRUE)</formula>
    </cfRule>
    <cfRule type="expression" dxfId="2636" priority="1644">
      <formula>IF(RIGHT(TEXT(AQ553,"0.#"),1)=".",TRUE,FALSE)</formula>
    </cfRule>
  </conditionalFormatting>
  <conditionalFormatting sqref="AU552">
    <cfRule type="expression" dxfId="2635" priority="1655">
      <formula>IF(RIGHT(TEXT(AU552,"0.#"),1)=".",FALSE,TRUE)</formula>
    </cfRule>
    <cfRule type="expression" dxfId="2634" priority="1656">
      <formula>IF(RIGHT(TEXT(AU552,"0.#"),1)=".",TRUE,FALSE)</formula>
    </cfRule>
  </conditionalFormatting>
  <conditionalFormatting sqref="AE552">
    <cfRule type="expression" dxfId="2633" priority="1667">
      <formula>IF(RIGHT(TEXT(AE552,"0.#"),1)=".",FALSE,TRUE)</formula>
    </cfRule>
    <cfRule type="expression" dxfId="2632" priority="1668">
      <formula>IF(RIGHT(TEXT(AE552,"0.#"),1)=".",TRUE,FALSE)</formula>
    </cfRule>
  </conditionalFormatting>
  <conditionalFormatting sqref="AQ548">
    <cfRule type="expression" dxfId="2631" priority="1673">
      <formula>IF(RIGHT(TEXT(AQ548,"0.#"),1)=".",FALSE,TRUE)</formula>
    </cfRule>
    <cfRule type="expression" dxfId="2630" priority="1674">
      <formula>IF(RIGHT(TEXT(AQ548,"0.#"),1)=".",TRUE,FALSE)</formula>
    </cfRule>
  </conditionalFormatting>
  <conditionalFormatting sqref="AE492">
    <cfRule type="expression" dxfId="2629" priority="1999">
      <formula>IF(RIGHT(TEXT(AE492,"0.#"),1)=".",FALSE,TRUE)</formula>
    </cfRule>
    <cfRule type="expression" dxfId="2628" priority="2000">
      <formula>IF(RIGHT(TEXT(AE492,"0.#"),1)=".",TRUE,FALSE)</formula>
    </cfRule>
  </conditionalFormatting>
  <conditionalFormatting sqref="AE493">
    <cfRule type="expression" dxfId="2627" priority="1997">
      <formula>IF(RIGHT(TEXT(AE493,"0.#"),1)=".",FALSE,TRUE)</formula>
    </cfRule>
    <cfRule type="expression" dxfId="2626" priority="1998">
      <formula>IF(RIGHT(TEXT(AE493,"0.#"),1)=".",TRUE,FALSE)</formula>
    </cfRule>
  </conditionalFormatting>
  <conditionalFormatting sqref="AE494">
    <cfRule type="expression" dxfId="2625" priority="1995">
      <formula>IF(RIGHT(TEXT(AE494,"0.#"),1)=".",FALSE,TRUE)</formula>
    </cfRule>
    <cfRule type="expression" dxfId="2624" priority="1996">
      <formula>IF(RIGHT(TEXT(AE494,"0.#"),1)=".",TRUE,FALSE)</formula>
    </cfRule>
  </conditionalFormatting>
  <conditionalFormatting sqref="AQ493">
    <cfRule type="expression" dxfId="2623" priority="1975">
      <formula>IF(RIGHT(TEXT(AQ493,"0.#"),1)=".",FALSE,TRUE)</formula>
    </cfRule>
    <cfRule type="expression" dxfId="2622" priority="1976">
      <formula>IF(RIGHT(TEXT(AQ493,"0.#"),1)=".",TRUE,FALSE)</formula>
    </cfRule>
  </conditionalFormatting>
  <conditionalFormatting sqref="AQ494">
    <cfRule type="expression" dxfId="2621" priority="1973">
      <formula>IF(RIGHT(TEXT(AQ494,"0.#"),1)=".",FALSE,TRUE)</formula>
    </cfRule>
    <cfRule type="expression" dxfId="2620" priority="1974">
      <formula>IF(RIGHT(TEXT(AQ494,"0.#"),1)=".",TRUE,FALSE)</formula>
    </cfRule>
  </conditionalFormatting>
  <conditionalFormatting sqref="AQ492">
    <cfRule type="expression" dxfId="2619" priority="1971">
      <formula>IF(RIGHT(TEXT(AQ492,"0.#"),1)=".",FALSE,TRUE)</formula>
    </cfRule>
    <cfRule type="expression" dxfId="2618" priority="1972">
      <formula>IF(RIGHT(TEXT(AQ492,"0.#"),1)=".",TRUE,FALSE)</formula>
    </cfRule>
  </conditionalFormatting>
  <conditionalFormatting sqref="AU494">
    <cfRule type="expression" dxfId="2617" priority="1983">
      <formula>IF(RIGHT(TEXT(AU494,"0.#"),1)=".",FALSE,TRUE)</formula>
    </cfRule>
    <cfRule type="expression" dxfId="2616" priority="1984">
      <formula>IF(RIGHT(TEXT(AU494,"0.#"),1)=".",TRUE,FALSE)</formula>
    </cfRule>
  </conditionalFormatting>
  <conditionalFormatting sqref="AU492">
    <cfRule type="expression" dxfId="2615" priority="1987">
      <formula>IF(RIGHT(TEXT(AU492,"0.#"),1)=".",FALSE,TRUE)</formula>
    </cfRule>
    <cfRule type="expression" dxfId="2614" priority="1988">
      <formula>IF(RIGHT(TEXT(AU492,"0.#"),1)=".",TRUE,FALSE)</formula>
    </cfRule>
  </conditionalFormatting>
  <conditionalFormatting sqref="AU493">
    <cfRule type="expression" dxfId="2613" priority="1985">
      <formula>IF(RIGHT(TEXT(AU493,"0.#"),1)=".",FALSE,TRUE)</formula>
    </cfRule>
    <cfRule type="expression" dxfId="2612" priority="1986">
      <formula>IF(RIGHT(TEXT(AU493,"0.#"),1)=".",TRUE,FALSE)</formula>
    </cfRule>
  </conditionalFormatting>
  <conditionalFormatting sqref="AU583">
    <cfRule type="expression" dxfId="2611" priority="1503">
      <formula>IF(RIGHT(TEXT(AU583,"0.#"),1)=".",FALSE,TRUE)</formula>
    </cfRule>
    <cfRule type="expression" dxfId="2610" priority="1504">
      <formula>IF(RIGHT(TEXT(AU583,"0.#"),1)=".",TRUE,FALSE)</formula>
    </cfRule>
  </conditionalFormatting>
  <conditionalFormatting sqref="AU582">
    <cfRule type="expression" dxfId="2609" priority="1505">
      <formula>IF(RIGHT(TEXT(AU582,"0.#"),1)=".",FALSE,TRUE)</formula>
    </cfRule>
    <cfRule type="expression" dxfId="2608" priority="1506">
      <formula>IF(RIGHT(TEXT(AU582,"0.#"),1)=".",TRUE,FALSE)</formula>
    </cfRule>
  </conditionalFormatting>
  <conditionalFormatting sqref="AE499">
    <cfRule type="expression" dxfId="2607" priority="1965">
      <formula>IF(RIGHT(TEXT(AE499,"0.#"),1)=".",FALSE,TRUE)</formula>
    </cfRule>
    <cfRule type="expression" dxfId="2606" priority="1966">
      <formula>IF(RIGHT(TEXT(AE499,"0.#"),1)=".",TRUE,FALSE)</formula>
    </cfRule>
  </conditionalFormatting>
  <conditionalFormatting sqref="AE497">
    <cfRule type="expression" dxfId="2605" priority="1969">
      <formula>IF(RIGHT(TEXT(AE497,"0.#"),1)=".",FALSE,TRUE)</formula>
    </cfRule>
    <cfRule type="expression" dxfId="2604" priority="1970">
      <formula>IF(RIGHT(TEXT(AE497,"0.#"),1)=".",TRUE,FALSE)</formula>
    </cfRule>
  </conditionalFormatting>
  <conditionalFormatting sqref="AE498">
    <cfRule type="expression" dxfId="2603" priority="1967">
      <formula>IF(RIGHT(TEXT(AE498,"0.#"),1)=".",FALSE,TRUE)</formula>
    </cfRule>
    <cfRule type="expression" dxfId="2602" priority="1968">
      <formula>IF(RIGHT(TEXT(AE498,"0.#"),1)=".",TRUE,FALSE)</formula>
    </cfRule>
  </conditionalFormatting>
  <conditionalFormatting sqref="AU499">
    <cfRule type="expression" dxfId="2601" priority="1953">
      <formula>IF(RIGHT(TEXT(AU499,"0.#"),1)=".",FALSE,TRUE)</formula>
    </cfRule>
    <cfRule type="expression" dxfId="2600" priority="1954">
      <formula>IF(RIGHT(TEXT(AU499,"0.#"),1)=".",TRUE,FALSE)</formula>
    </cfRule>
  </conditionalFormatting>
  <conditionalFormatting sqref="AU497">
    <cfRule type="expression" dxfId="2599" priority="1957">
      <formula>IF(RIGHT(TEXT(AU497,"0.#"),1)=".",FALSE,TRUE)</formula>
    </cfRule>
    <cfRule type="expression" dxfId="2598" priority="1958">
      <formula>IF(RIGHT(TEXT(AU497,"0.#"),1)=".",TRUE,FALSE)</formula>
    </cfRule>
  </conditionalFormatting>
  <conditionalFormatting sqref="AU498">
    <cfRule type="expression" dxfId="2597" priority="1955">
      <formula>IF(RIGHT(TEXT(AU498,"0.#"),1)=".",FALSE,TRUE)</formula>
    </cfRule>
    <cfRule type="expression" dxfId="2596" priority="1956">
      <formula>IF(RIGHT(TEXT(AU498,"0.#"),1)=".",TRUE,FALSE)</formula>
    </cfRule>
  </conditionalFormatting>
  <conditionalFormatting sqref="AQ497">
    <cfRule type="expression" dxfId="2595" priority="1941">
      <formula>IF(RIGHT(TEXT(AQ497,"0.#"),1)=".",FALSE,TRUE)</formula>
    </cfRule>
    <cfRule type="expression" dxfId="2594" priority="1942">
      <formula>IF(RIGHT(TEXT(AQ497,"0.#"),1)=".",TRUE,FALSE)</formula>
    </cfRule>
  </conditionalFormatting>
  <conditionalFormatting sqref="AQ498">
    <cfRule type="expression" dxfId="2593" priority="1945">
      <formula>IF(RIGHT(TEXT(AQ498,"0.#"),1)=".",FALSE,TRUE)</formula>
    </cfRule>
    <cfRule type="expression" dxfId="2592" priority="1946">
      <formula>IF(RIGHT(TEXT(AQ498,"0.#"),1)=".",TRUE,FALSE)</formula>
    </cfRule>
  </conditionalFormatting>
  <conditionalFormatting sqref="AQ499">
    <cfRule type="expression" dxfId="2591" priority="1943">
      <formula>IF(RIGHT(TEXT(AQ499,"0.#"),1)=".",FALSE,TRUE)</formula>
    </cfRule>
    <cfRule type="expression" dxfId="2590" priority="1944">
      <formula>IF(RIGHT(TEXT(AQ499,"0.#"),1)=".",TRUE,FALSE)</formula>
    </cfRule>
  </conditionalFormatting>
  <conditionalFormatting sqref="AE504">
    <cfRule type="expression" dxfId="2589" priority="1935">
      <formula>IF(RIGHT(TEXT(AE504,"0.#"),1)=".",FALSE,TRUE)</formula>
    </cfRule>
    <cfRule type="expression" dxfId="2588" priority="1936">
      <formula>IF(RIGHT(TEXT(AE504,"0.#"),1)=".",TRUE,FALSE)</formula>
    </cfRule>
  </conditionalFormatting>
  <conditionalFormatting sqref="AE502">
    <cfRule type="expression" dxfId="2587" priority="1939">
      <formula>IF(RIGHT(TEXT(AE502,"0.#"),1)=".",FALSE,TRUE)</formula>
    </cfRule>
    <cfRule type="expression" dxfId="2586" priority="1940">
      <formula>IF(RIGHT(TEXT(AE502,"0.#"),1)=".",TRUE,FALSE)</formula>
    </cfRule>
  </conditionalFormatting>
  <conditionalFormatting sqref="AE503">
    <cfRule type="expression" dxfId="2585" priority="1937">
      <formula>IF(RIGHT(TEXT(AE503,"0.#"),1)=".",FALSE,TRUE)</formula>
    </cfRule>
    <cfRule type="expression" dxfId="2584" priority="1938">
      <formula>IF(RIGHT(TEXT(AE503,"0.#"),1)=".",TRUE,FALSE)</formula>
    </cfRule>
  </conditionalFormatting>
  <conditionalFormatting sqref="AU504">
    <cfRule type="expression" dxfId="2583" priority="1923">
      <formula>IF(RIGHT(TEXT(AU504,"0.#"),1)=".",FALSE,TRUE)</formula>
    </cfRule>
    <cfRule type="expression" dxfId="2582" priority="1924">
      <formula>IF(RIGHT(TEXT(AU504,"0.#"),1)=".",TRUE,FALSE)</formula>
    </cfRule>
  </conditionalFormatting>
  <conditionalFormatting sqref="AU502">
    <cfRule type="expression" dxfId="2581" priority="1927">
      <formula>IF(RIGHT(TEXT(AU502,"0.#"),1)=".",FALSE,TRUE)</formula>
    </cfRule>
    <cfRule type="expression" dxfId="2580" priority="1928">
      <formula>IF(RIGHT(TEXT(AU502,"0.#"),1)=".",TRUE,FALSE)</formula>
    </cfRule>
  </conditionalFormatting>
  <conditionalFormatting sqref="AU503">
    <cfRule type="expression" dxfId="2579" priority="1925">
      <formula>IF(RIGHT(TEXT(AU503,"0.#"),1)=".",FALSE,TRUE)</formula>
    </cfRule>
    <cfRule type="expression" dxfId="2578" priority="1926">
      <formula>IF(RIGHT(TEXT(AU503,"0.#"),1)=".",TRUE,FALSE)</formula>
    </cfRule>
  </conditionalFormatting>
  <conditionalFormatting sqref="AQ502">
    <cfRule type="expression" dxfId="2577" priority="1911">
      <formula>IF(RIGHT(TEXT(AQ502,"0.#"),1)=".",FALSE,TRUE)</formula>
    </cfRule>
    <cfRule type="expression" dxfId="2576" priority="1912">
      <formula>IF(RIGHT(TEXT(AQ502,"0.#"),1)=".",TRUE,FALSE)</formula>
    </cfRule>
  </conditionalFormatting>
  <conditionalFormatting sqref="AQ503">
    <cfRule type="expression" dxfId="2575" priority="1915">
      <formula>IF(RIGHT(TEXT(AQ503,"0.#"),1)=".",FALSE,TRUE)</formula>
    </cfRule>
    <cfRule type="expression" dxfId="2574" priority="1916">
      <formula>IF(RIGHT(TEXT(AQ503,"0.#"),1)=".",TRUE,FALSE)</formula>
    </cfRule>
  </conditionalFormatting>
  <conditionalFormatting sqref="AQ504">
    <cfRule type="expression" dxfId="2573" priority="1913">
      <formula>IF(RIGHT(TEXT(AQ504,"0.#"),1)=".",FALSE,TRUE)</formula>
    </cfRule>
    <cfRule type="expression" dxfId="2572" priority="1914">
      <formula>IF(RIGHT(TEXT(AQ504,"0.#"),1)=".",TRUE,FALSE)</formula>
    </cfRule>
  </conditionalFormatting>
  <conditionalFormatting sqref="AE509">
    <cfRule type="expression" dxfId="2571" priority="1905">
      <formula>IF(RIGHT(TEXT(AE509,"0.#"),1)=".",FALSE,TRUE)</formula>
    </cfRule>
    <cfRule type="expression" dxfId="2570" priority="1906">
      <formula>IF(RIGHT(TEXT(AE509,"0.#"),1)=".",TRUE,FALSE)</formula>
    </cfRule>
  </conditionalFormatting>
  <conditionalFormatting sqref="AE507">
    <cfRule type="expression" dxfId="2569" priority="1909">
      <formula>IF(RIGHT(TEXT(AE507,"0.#"),1)=".",FALSE,TRUE)</formula>
    </cfRule>
    <cfRule type="expression" dxfId="2568" priority="1910">
      <formula>IF(RIGHT(TEXT(AE507,"0.#"),1)=".",TRUE,FALSE)</formula>
    </cfRule>
  </conditionalFormatting>
  <conditionalFormatting sqref="AE508">
    <cfRule type="expression" dxfId="2567" priority="1907">
      <formula>IF(RIGHT(TEXT(AE508,"0.#"),1)=".",FALSE,TRUE)</formula>
    </cfRule>
    <cfRule type="expression" dxfId="2566" priority="1908">
      <formula>IF(RIGHT(TEXT(AE508,"0.#"),1)=".",TRUE,FALSE)</formula>
    </cfRule>
  </conditionalFormatting>
  <conditionalFormatting sqref="AU509">
    <cfRule type="expression" dxfId="2565" priority="1893">
      <formula>IF(RIGHT(TEXT(AU509,"0.#"),1)=".",FALSE,TRUE)</formula>
    </cfRule>
    <cfRule type="expression" dxfId="2564" priority="1894">
      <formula>IF(RIGHT(TEXT(AU509,"0.#"),1)=".",TRUE,FALSE)</formula>
    </cfRule>
  </conditionalFormatting>
  <conditionalFormatting sqref="AU507">
    <cfRule type="expression" dxfId="2563" priority="1897">
      <formula>IF(RIGHT(TEXT(AU507,"0.#"),1)=".",FALSE,TRUE)</formula>
    </cfRule>
    <cfRule type="expression" dxfId="2562" priority="1898">
      <formula>IF(RIGHT(TEXT(AU507,"0.#"),1)=".",TRUE,FALSE)</formula>
    </cfRule>
  </conditionalFormatting>
  <conditionalFormatting sqref="AU508">
    <cfRule type="expression" dxfId="2561" priority="1895">
      <formula>IF(RIGHT(TEXT(AU508,"0.#"),1)=".",FALSE,TRUE)</formula>
    </cfRule>
    <cfRule type="expression" dxfId="2560" priority="1896">
      <formula>IF(RIGHT(TEXT(AU508,"0.#"),1)=".",TRUE,FALSE)</formula>
    </cfRule>
  </conditionalFormatting>
  <conditionalFormatting sqref="AQ507">
    <cfRule type="expression" dxfId="2559" priority="1881">
      <formula>IF(RIGHT(TEXT(AQ507,"0.#"),1)=".",FALSE,TRUE)</formula>
    </cfRule>
    <cfRule type="expression" dxfId="2558" priority="1882">
      <formula>IF(RIGHT(TEXT(AQ507,"0.#"),1)=".",TRUE,FALSE)</formula>
    </cfRule>
  </conditionalFormatting>
  <conditionalFormatting sqref="AQ508">
    <cfRule type="expression" dxfId="2557" priority="1885">
      <formula>IF(RIGHT(TEXT(AQ508,"0.#"),1)=".",FALSE,TRUE)</formula>
    </cfRule>
    <cfRule type="expression" dxfId="2556" priority="1886">
      <formula>IF(RIGHT(TEXT(AQ508,"0.#"),1)=".",TRUE,FALSE)</formula>
    </cfRule>
  </conditionalFormatting>
  <conditionalFormatting sqref="AQ509">
    <cfRule type="expression" dxfId="2555" priority="1883">
      <formula>IF(RIGHT(TEXT(AQ509,"0.#"),1)=".",FALSE,TRUE)</formula>
    </cfRule>
    <cfRule type="expression" dxfId="2554" priority="1884">
      <formula>IF(RIGHT(TEXT(AQ509,"0.#"),1)=".",TRUE,FALSE)</formula>
    </cfRule>
  </conditionalFormatting>
  <conditionalFormatting sqref="AE465">
    <cfRule type="expression" dxfId="2553" priority="2175">
      <formula>IF(RIGHT(TEXT(AE465,"0.#"),1)=".",FALSE,TRUE)</formula>
    </cfRule>
    <cfRule type="expression" dxfId="2552" priority="2176">
      <formula>IF(RIGHT(TEXT(AE465,"0.#"),1)=".",TRUE,FALSE)</formula>
    </cfRule>
  </conditionalFormatting>
  <conditionalFormatting sqref="AE463">
    <cfRule type="expression" dxfId="2551" priority="2179">
      <formula>IF(RIGHT(TEXT(AE463,"0.#"),1)=".",FALSE,TRUE)</formula>
    </cfRule>
    <cfRule type="expression" dxfId="2550" priority="2180">
      <formula>IF(RIGHT(TEXT(AE463,"0.#"),1)=".",TRUE,FALSE)</formula>
    </cfRule>
  </conditionalFormatting>
  <conditionalFormatting sqref="AE464">
    <cfRule type="expression" dxfId="2549" priority="2177">
      <formula>IF(RIGHT(TEXT(AE464,"0.#"),1)=".",FALSE,TRUE)</formula>
    </cfRule>
    <cfRule type="expression" dxfId="2548" priority="2178">
      <formula>IF(RIGHT(TEXT(AE464,"0.#"),1)=".",TRUE,FALSE)</formula>
    </cfRule>
  </conditionalFormatting>
  <conditionalFormatting sqref="AM465">
    <cfRule type="expression" dxfId="2547" priority="2169">
      <formula>IF(RIGHT(TEXT(AM465,"0.#"),1)=".",FALSE,TRUE)</formula>
    </cfRule>
    <cfRule type="expression" dxfId="2546" priority="2170">
      <formula>IF(RIGHT(TEXT(AM465,"0.#"),1)=".",TRUE,FALSE)</formula>
    </cfRule>
  </conditionalFormatting>
  <conditionalFormatting sqref="AM463">
    <cfRule type="expression" dxfId="2545" priority="2173">
      <formula>IF(RIGHT(TEXT(AM463,"0.#"),1)=".",FALSE,TRUE)</formula>
    </cfRule>
    <cfRule type="expression" dxfId="2544" priority="2174">
      <formula>IF(RIGHT(TEXT(AM463,"0.#"),1)=".",TRUE,FALSE)</formula>
    </cfRule>
  </conditionalFormatting>
  <conditionalFormatting sqref="AM464">
    <cfRule type="expression" dxfId="2543" priority="2171">
      <formula>IF(RIGHT(TEXT(AM464,"0.#"),1)=".",FALSE,TRUE)</formula>
    </cfRule>
    <cfRule type="expression" dxfId="2542" priority="2172">
      <formula>IF(RIGHT(TEXT(AM464,"0.#"),1)=".",TRUE,FALSE)</formula>
    </cfRule>
  </conditionalFormatting>
  <conditionalFormatting sqref="AU465">
    <cfRule type="expression" dxfId="2541" priority="2163">
      <formula>IF(RIGHT(TEXT(AU465,"0.#"),1)=".",FALSE,TRUE)</formula>
    </cfRule>
    <cfRule type="expression" dxfId="2540" priority="2164">
      <formula>IF(RIGHT(TEXT(AU465,"0.#"),1)=".",TRUE,FALSE)</formula>
    </cfRule>
  </conditionalFormatting>
  <conditionalFormatting sqref="AU463">
    <cfRule type="expression" dxfId="2539" priority="2167">
      <formula>IF(RIGHT(TEXT(AU463,"0.#"),1)=".",FALSE,TRUE)</formula>
    </cfRule>
    <cfRule type="expression" dxfId="2538" priority="2168">
      <formula>IF(RIGHT(TEXT(AU463,"0.#"),1)=".",TRUE,FALSE)</formula>
    </cfRule>
  </conditionalFormatting>
  <conditionalFormatting sqref="AU464">
    <cfRule type="expression" dxfId="2537" priority="2165">
      <formula>IF(RIGHT(TEXT(AU464,"0.#"),1)=".",FALSE,TRUE)</formula>
    </cfRule>
    <cfRule type="expression" dxfId="2536" priority="2166">
      <formula>IF(RIGHT(TEXT(AU464,"0.#"),1)=".",TRUE,FALSE)</formula>
    </cfRule>
  </conditionalFormatting>
  <conditionalFormatting sqref="AI465">
    <cfRule type="expression" dxfId="2535" priority="2157">
      <formula>IF(RIGHT(TEXT(AI465,"0.#"),1)=".",FALSE,TRUE)</formula>
    </cfRule>
    <cfRule type="expression" dxfId="2534" priority="2158">
      <formula>IF(RIGHT(TEXT(AI465,"0.#"),1)=".",TRUE,FALSE)</formula>
    </cfRule>
  </conditionalFormatting>
  <conditionalFormatting sqref="AI463">
    <cfRule type="expression" dxfId="2533" priority="2161">
      <formula>IF(RIGHT(TEXT(AI463,"0.#"),1)=".",FALSE,TRUE)</formula>
    </cfRule>
    <cfRule type="expression" dxfId="2532" priority="2162">
      <formula>IF(RIGHT(TEXT(AI463,"0.#"),1)=".",TRUE,FALSE)</formula>
    </cfRule>
  </conditionalFormatting>
  <conditionalFormatting sqref="AI464">
    <cfRule type="expression" dxfId="2531" priority="2159">
      <formula>IF(RIGHT(TEXT(AI464,"0.#"),1)=".",FALSE,TRUE)</formula>
    </cfRule>
    <cfRule type="expression" dxfId="2530" priority="2160">
      <formula>IF(RIGHT(TEXT(AI464,"0.#"),1)=".",TRUE,FALSE)</formula>
    </cfRule>
  </conditionalFormatting>
  <conditionalFormatting sqref="AQ463">
    <cfRule type="expression" dxfId="2529" priority="2151">
      <formula>IF(RIGHT(TEXT(AQ463,"0.#"),1)=".",FALSE,TRUE)</formula>
    </cfRule>
    <cfRule type="expression" dxfId="2528" priority="2152">
      <formula>IF(RIGHT(TEXT(AQ463,"0.#"),1)=".",TRUE,FALSE)</formula>
    </cfRule>
  </conditionalFormatting>
  <conditionalFormatting sqref="AQ464">
    <cfRule type="expression" dxfId="2527" priority="2155">
      <formula>IF(RIGHT(TEXT(AQ464,"0.#"),1)=".",FALSE,TRUE)</formula>
    </cfRule>
    <cfRule type="expression" dxfId="2526" priority="2156">
      <formula>IF(RIGHT(TEXT(AQ464,"0.#"),1)=".",TRUE,FALSE)</formula>
    </cfRule>
  </conditionalFormatting>
  <conditionalFormatting sqref="AQ465">
    <cfRule type="expression" dxfId="2525" priority="2153">
      <formula>IF(RIGHT(TEXT(AQ465,"0.#"),1)=".",FALSE,TRUE)</formula>
    </cfRule>
    <cfRule type="expression" dxfId="2524" priority="2154">
      <formula>IF(RIGHT(TEXT(AQ465,"0.#"),1)=".",TRUE,FALSE)</formula>
    </cfRule>
  </conditionalFormatting>
  <conditionalFormatting sqref="AE470">
    <cfRule type="expression" dxfId="2523" priority="2145">
      <formula>IF(RIGHT(TEXT(AE470,"0.#"),1)=".",FALSE,TRUE)</formula>
    </cfRule>
    <cfRule type="expression" dxfId="2522" priority="2146">
      <formula>IF(RIGHT(TEXT(AE470,"0.#"),1)=".",TRUE,FALSE)</formula>
    </cfRule>
  </conditionalFormatting>
  <conditionalFormatting sqref="AE468">
    <cfRule type="expression" dxfId="2521" priority="2149">
      <formula>IF(RIGHT(TEXT(AE468,"0.#"),1)=".",FALSE,TRUE)</formula>
    </cfRule>
    <cfRule type="expression" dxfId="2520" priority="2150">
      <formula>IF(RIGHT(TEXT(AE468,"0.#"),1)=".",TRUE,FALSE)</formula>
    </cfRule>
  </conditionalFormatting>
  <conditionalFormatting sqref="AE469">
    <cfRule type="expression" dxfId="2519" priority="2147">
      <formula>IF(RIGHT(TEXT(AE469,"0.#"),1)=".",FALSE,TRUE)</formula>
    </cfRule>
    <cfRule type="expression" dxfId="2518" priority="2148">
      <formula>IF(RIGHT(TEXT(AE469,"0.#"),1)=".",TRUE,FALSE)</formula>
    </cfRule>
  </conditionalFormatting>
  <conditionalFormatting sqref="AM470">
    <cfRule type="expression" dxfId="2517" priority="2139">
      <formula>IF(RIGHT(TEXT(AM470,"0.#"),1)=".",FALSE,TRUE)</formula>
    </cfRule>
    <cfRule type="expression" dxfId="2516" priority="2140">
      <formula>IF(RIGHT(TEXT(AM470,"0.#"),1)=".",TRUE,FALSE)</formula>
    </cfRule>
  </conditionalFormatting>
  <conditionalFormatting sqref="AM468">
    <cfRule type="expression" dxfId="2515" priority="2143">
      <formula>IF(RIGHT(TEXT(AM468,"0.#"),1)=".",FALSE,TRUE)</formula>
    </cfRule>
    <cfRule type="expression" dxfId="2514" priority="2144">
      <formula>IF(RIGHT(TEXT(AM468,"0.#"),1)=".",TRUE,FALSE)</formula>
    </cfRule>
  </conditionalFormatting>
  <conditionalFormatting sqref="AM469">
    <cfRule type="expression" dxfId="2513" priority="2141">
      <formula>IF(RIGHT(TEXT(AM469,"0.#"),1)=".",FALSE,TRUE)</formula>
    </cfRule>
    <cfRule type="expression" dxfId="2512" priority="2142">
      <formula>IF(RIGHT(TEXT(AM469,"0.#"),1)=".",TRUE,FALSE)</formula>
    </cfRule>
  </conditionalFormatting>
  <conditionalFormatting sqref="AU470">
    <cfRule type="expression" dxfId="2511" priority="2133">
      <formula>IF(RIGHT(TEXT(AU470,"0.#"),1)=".",FALSE,TRUE)</formula>
    </cfRule>
    <cfRule type="expression" dxfId="2510" priority="2134">
      <formula>IF(RIGHT(TEXT(AU470,"0.#"),1)=".",TRUE,FALSE)</formula>
    </cfRule>
  </conditionalFormatting>
  <conditionalFormatting sqref="AU468">
    <cfRule type="expression" dxfId="2509" priority="2137">
      <formula>IF(RIGHT(TEXT(AU468,"0.#"),1)=".",FALSE,TRUE)</formula>
    </cfRule>
    <cfRule type="expression" dxfId="2508" priority="2138">
      <formula>IF(RIGHT(TEXT(AU468,"0.#"),1)=".",TRUE,FALSE)</formula>
    </cfRule>
  </conditionalFormatting>
  <conditionalFormatting sqref="AU469">
    <cfRule type="expression" dxfId="2507" priority="2135">
      <formula>IF(RIGHT(TEXT(AU469,"0.#"),1)=".",FALSE,TRUE)</formula>
    </cfRule>
    <cfRule type="expression" dxfId="2506" priority="2136">
      <formula>IF(RIGHT(TEXT(AU469,"0.#"),1)=".",TRUE,FALSE)</formula>
    </cfRule>
  </conditionalFormatting>
  <conditionalFormatting sqref="AI470">
    <cfRule type="expression" dxfId="2505" priority="2127">
      <formula>IF(RIGHT(TEXT(AI470,"0.#"),1)=".",FALSE,TRUE)</formula>
    </cfRule>
    <cfRule type="expression" dxfId="2504" priority="2128">
      <formula>IF(RIGHT(TEXT(AI470,"0.#"),1)=".",TRUE,FALSE)</formula>
    </cfRule>
  </conditionalFormatting>
  <conditionalFormatting sqref="AI468">
    <cfRule type="expression" dxfId="2503" priority="2131">
      <formula>IF(RIGHT(TEXT(AI468,"0.#"),1)=".",FALSE,TRUE)</formula>
    </cfRule>
    <cfRule type="expression" dxfId="2502" priority="2132">
      <formula>IF(RIGHT(TEXT(AI468,"0.#"),1)=".",TRUE,FALSE)</formula>
    </cfRule>
  </conditionalFormatting>
  <conditionalFormatting sqref="AI469">
    <cfRule type="expression" dxfId="2501" priority="2129">
      <formula>IF(RIGHT(TEXT(AI469,"0.#"),1)=".",FALSE,TRUE)</formula>
    </cfRule>
    <cfRule type="expression" dxfId="2500" priority="2130">
      <formula>IF(RIGHT(TEXT(AI469,"0.#"),1)=".",TRUE,FALSE)</formula>
    </cfRule>
  </conditionalFormatting>
  <conditionalFormatting sqref="AQ468">
    <cfRule type="expression" dxfId="2499" priority="2121">
      <formula>IF(RIGHT(TEXT(AQ468,"0.#"),1)=".",FALSE,TRUE)</formula>
    </cfRule>
    <cfRule type="expression" dxfId="2498" priority="2122">
      <formula>IF(RIGHT(TEXT(AQ468,"0.#"),1)=".",TRUE,FALSE)</formula>
    </cfRule>
  </conditionalFormatting>
  <conditionalFormatting sqref="AQ469">
    <cfRule type="expression" dxfId="2497" priority="2125">
      <formula>IF(RIGHT(TEXT(AQ469,"0.#"),1)=".",FALSE,TRUE)</formula>
    </cfRule>
    <cfRule type="expression" dxfId="2496" priority="2126">
      <formula>IF(RIGHT(TEXT(AQ469,"0.#"),1)=".",TRUE,FALSE)</formula>
    </cfRule>
  </conditionalFormatting>
  <conditionalFormatting sqref="AQ470">
    <cfRule type="expression" dxfId="2495" priority="2123">
      <formula>IF(RIGHT(TEXT(AQ470,"0.#"),1)=".",FALSE,TRUE)</formula>
    </cfRule>
    <cfRule type="expression" dxfId="2494" priority="2124">
      <formula>IF(RIGHT(TEXT(AQ470,"0.#"),1)=".",TRUE,FALSE)</formula>
    </cfRule>
  </conditionalFormatting>
  <conditionalFormatting sqref="AE475">
    <cfRule type="expression" dxfId="2493" priority="2115">
      <formula>IF(RIGHT(TEXT(AE475,"0.#"),1)=".",FALSE,TRUE)</formula>
    </cfRule>
    <cfRule type="expression" dxfId="2492" priority="2116">
      <formula>IF(RIGHT(TEXT(AE475,"0.#"),1)=".",TRUE,FALSE)</formula>
    </cfRule>
  </conditionalFormatting>
  <conditionalFormatting sqref="AE473">
    <cfRule type="expression" dxfId="2491" priority="2119">
      <formula>IF(RIGHT(TEXT(AE473,"0.#"),1)=".",FALSE,TRUE)</formula>
    </cfRule>
    <cfRule type="expression" dxfId="2490" priority="2120">
      <formula>IF(RIGHT(TEXT(AE473,"0.#"),1)=".",TRUE,FALSE)</formula>
    </cfRule>
  </conditionalFormatting>
  <conditionalFormatting sqref="AE474">
    <cfRule type="expression" dxfId="2489" priority="2117">
      <formula>IF(RIGHT(TEXT(AE474,"0.#"),1)=".",FALSE,TRUE)</formula>
    </cfRule>
    <cfRule type="expression" dxfId="2488" priority="2118">
      <formula>IF(RIGHT(TEXT(AE474,"0.#"),1)=".",TRUE,FALSE)</formula>
    </cfRule>
  </conditionalFormatting>
  <conditionalFormatting sqref="AM475">
    <cfRule type="expression" dxfId="2487" priority="2109">
      <formula>IF(RIGHT(TEXT(AM475,"0.#"),1)=".",FALSE,TRUE)</formula>
    </cfRule>
    <cfRule type="expression" dxfId="2486" priority="2110">
      <formula>IF(RIGHT(TEXT(AM475,"0.#"),1)=".",TRUE,FALSE)</formula>
    </cfRule>
  </conditionalFormatting>
  <conditionalFormatting sqref="AM473">
    <cfRule type="expression" dxfId="2485" priority="2113">
      <formula>IF(RIGHT(TEXT(AM473,"0.#"),1)=".",FALSE,TRUE)</formula>
    </cfRule>
    <cfRule type="expression" dxfId="2484" priority="2114">
      <formula>IF(RIGHT(TEXT(AM473,"0.#"),1)=".",TRUE,FALSE)</formula>
    </cfRule>
  </conditionalFormatting>
  <conditionalFormatting sqref="AM474">
    <cfRule type="expression" dxfId="2483" priority="2111">
      <formula>IF(RIGHT(TEXT(AM474,"0.#"),1)=".",FALSE,TRUE)</formula>
    </cfRule>
    <cfRule type="expression" dxfId="2482" priority="2112">
      <formula>IF(RIGHT(TEXT(AM474,"0.#"),1)=".",TRUE,FALSE)</formula>
    </cfRule>
  </conditionalFormatting>
  <conditionalFormatting sqref="AU475">
    <cfRule type="expression" dxfId="2481" priority="2103">
      <formula>IF(RIGHT(TEXT(AU475,"0.#"),1)=".",FALSE,TRUE)</formula>
    </cfRule>
    <cfRule type="expression" dxfId="2480" priority="2104">
      <formula>IF(RIGHT(TEXT(AU475,"0.#"),1)=".",TRUE,FALSE)</formula>
    </cfRule>
  </conditionalFormatting>
  <conditionalFormatting sqref="AU473">
    <cfRule type="expression" dxfId="2479" priority="2107">
      <formula>IF(RIGHT(TEXT(AU473,"0.#"),1)=".",FALSE,TRUE)</formula>
    </cfRule>
    <cfRule type="expression" dxfId="2478" priority="2108">
      <formula>IF(RIGHT(TEXT(AU473,"0.#"),1)=".",TRUE,FALSE)</formula>
    </cfRule>
  </conditionalFormatting>
  <conditionalFormatting sqref="AU474">
    <cfRule type="expression" dxfId="2477" priority="2105">
      <formula>IF(RIGHT(TEXT(AU474,"0.#"),1)=".",FALSE,TRUE)</formula>
    </cfRule>
    <cfRule type="expression" dxfId="2476" priority="2106">
      <formula>IF(RIGHT(TEXT(AU474,"0.#"),1)=".",TRUE,FALSE)</formula>
    </cfRule>
  </conditionalFormatting>
  <conditionalFormatting sqref="AI475">
    <cfRule type="expression" dxfId="2475" priority="2097">
      <formula>IF(RIGHT(TEXT(AI475,"0.#"),1)=".",FALSE,TRUE)</formula>
    </cfRule>
    <cfRule type="expression" dxfId="2474" priority="2098">
      <formula>IF(RIGHT(TEXT(AI475,"0.#"),1)=".",TRUE,FALSE)</formula>
    </cfRule>
  </conditionalFormatting>
  <conditionalFormatting sqref="AI473">
    <cfRule type="expression" dxfId="2473" priority="2101">
      <formula>IF(RIGHT(TEXT(AI473,"0.#"),1)=".",FALSE,TRUE)</formula>
    </cfRule>
    <cfRule type="expression" dxfId="2472" priority="2102">
      <formula>IF(RIGHT(TEXT(AI473,"0.#"),1)=".",TRUE,FALSE)</formula>
    </cfRule>
  </conditionalFormatting>
  <conditionalFormatting sqref="AI474">
    <cfRule type="expression" dxfId="2471" priority="2099">
      <formula>IF(RIGHT(TEXT(AI474,"0.#"),1)=".",FALSE,TRUE)</formula>
    </cfRule>
    <cfRule type="expression" dxfId="2470" priority="2100">
      <formula>IF(RIGHT(TEXT(AI474,"0.#"),1)=".",TRUE,FALSE)</formula>
    </cfRule>
  </conditionalFormatting>
  <conditionalFormatting sqref="AQ473">
    <cfRule type="expression" dxfId="2469" priority="2091">
      <formula>IF(RIGHT(TEXT(AQ473,"0.#"),1)=".",FALSE,TRUE)</formula>
    </cfRule>
    <cfRule type="expression" dxfId="2468" priority="2092">
      <formula>IF(RIGHT(TEXT(AQ473,"0.#"),1)=".",TRUE,FALSE)</formula>
    </cfRule>
  </conditionalFormatting>
  <conditionalFormatting sqref="AQ474">
    <cfRule type="expression" dxfId="2467" priority="2095">
      <formula>IF(RIGHT(TEXT(AQ474,"0.#"),1)=".",FALSE,TRUE)</formula>
    </cfRule>
    <cfRule type="expression" dxfId="2466" priority="2096">
      <formula>IF(RIGHT(TEXT(AQ474,"0.#"),1)=".",TRUE,FALSE)</formula>
    </cfRule>
  </conditionalFormatting>
  <conditionalFormatting sqref="AQ475">
    <cfRule type="expression" dxfId="2465" priority="2093">
      <formula>IF(RIGHT(TEXT(AQ475,"0.#"),1)=".",FALSE,TRUE)</formula>
    </cfRule>
    <cfRule type="expression" dxfId="2464" priority="2094">
      <formula>IF(RIGHT(TEXT(AQ475,"0.#"),1)=".",TRUE,FALSE)</formula>
    </cfRule>
  </conditionalFormatting>
  <conditionalFormatting sqref="AE480">
    <cfRule type="expression" dxfId="2463" priority="2085">
      <formula>IF(RIGHT(TEXT(AE480,"0.#"),1)=".",FALSE,TRUE)</formula>
    </cfRule>
    <cfRule type="expression" dxfId="2462" priority="2086">
      <formula>IF(RIGHT(TEXT(AE480,"0.#"),1)=".",TRUE,FALSE)</formula>
    </cfRule>
  </conditionalFormatting>
  <conditionalFormatting sqref="AE478">
    <cfRule type="expression" dxfId="2461" priority="2089">
      <formula>IF(RIGHT(TEXT(AE478,"0.#"),1)=".",FALSE,TRUE)</formula>
    </cfRule>
    <cfRule type="expression" dxfId="2460" priority="2090">
      <formula>IF(RIGHT(TEXT(AE478,"0.#"),1)=".",TRUE,FALSE)</formula>
    </cfRule>
  </conditionalFormatting>
  <conditionalFormatting sqref="AE479">
    <cfRule type="expression" dxfId="2459" priority="2087">
      <formula>IF(RIGHT(TEXT(AE479,"0.#"),1)=".",FALSE,TRUE)</formula>
    </cfRule>
    <cfRule type="expression" dxfId="2458" priority="2088">
      <formula>IF(RIGHT(TEXT(AE479,"0.#"),1)=".",TRUE,FALSE)</formula>
    </cfRule>
  </conditionalFormatting>
  <conditionalFormatting sqref="AM480">
    <cfRule type="expression" dxfId="2457" priority="2079">
      <formula>IF(RIGHT(TEXT(AM480,"0.#"),1)=".",FALSE,TRUE)</formula>
    </cfRule>
    <cfRule type="expression" dxfId="2456" priority="2080">
      <formula>IF(RIGHT(TEXT(AM480,"0.#"),1)=".",TRUE,FALSE)</formula>
    </cfRule>
  </conditionalFormatting>
  <conditionalFormatting sqref="AM478">
    <cfRule type="expression" dxfId="2455" priority="2083">
      <formula>IF(RIGHT(TEXT(AM478,"0.#"),1)=".",FALSE,TRUE)</formula>
    </cfRule>
    <cfRule type="expression" dxfId="2454" priority="2084">
      <formula>IF(RIGHT(TEXT(AM478,"0.#"),1)=".",TRUE,FALSE)</formula>
    </cfRule>
  </conditionalFormatting>
  <conditionalFormatting sqref="AM479">
    <cfRule type="expression" dxfId="2453" priority="2081">
      <formula>IF(RIGHT(TEXT(AM479,"0.#"),1)=".",FALSE,TRUE)</formula>
    </cfRule>
    <cfRule type="expression" dxfId="2452" priority="2082">
      <formula>IF(RIGHT(TEXT(AM479,"0.#"),1)=".",TRUE,FALSE)</formula>
    </cfRule>
  </conditionalFormatting>
  <conditionalFormatting sqref="AU480">
    <cfRule type="expression" dxfId="2451" priority="2073">
      <formula>IF(RIGHT(TEXT(AU480,"0.#"),1)=".",FALSE,TRUE)</formula>
    </cfRule>
    <cfRule type="expression" dxfId="2450" priority="2074">
      <formula>IF(RIGHT(TEXT(AU480,"0.#"),1)=".",TRUE,FALSE)</formula>
    </cfRule>
  </conditionalFormatting>
  <conditionalFormatting sqref="AU478">
    <cfRule type="expression" dxfId="2449" priority="2077">
      <formula>IF(RIGHT(TEXT(AU478,"0.#"),1)=".",FALSE,TRUE)</formula>
    </cfRule>
    <cfRule type="expression" dxfId="2448" priority="2078">
      <formula>IF(RIGHT(TEXT(AU478,"0.#"),1)=".",TRUE,FALSE)</formula>
    </cfRule>
  </conditionalFormatting>
  <conditionalFormatting sqref="AU479">
    <cfRule type="expression" dxfId="2447" priority="2075">
      <formula>IF(RIGHT(TEXT(AU479,"0.#"),1)=".",FALSE,TRUE)</formula>
    </cfRule>
    <cfRule type="expression" dxfId="2446" priority="2076">
      <formula>IF(RIGHT(TEXT(AU479,"0.#"),1)=".",TRUE,FALSE)</formula>
    </cfRule>
  </conditionalFormatting>
  <conditionalFormatting sqref="AI480">
    <cfRule type="expression" dxfId="2445" priority="2067">
      <formula>IF(RIGHT(TEXT(AI480,"0.#"),1)=".",FALSE,TRUE)</formula>
    </cfRule>
    <cfRule type="expression" dxfId="2444" priority="2068">
      <formula>IF(RIGHT(TEXT(AI480,"0.#"),1)=".",TRUE,FALSE)</formula>
    </cfRule>
  </conditionalFormatting>
  <conditionalFormatting sqref="AI478">
    <cfRule type="expression" dxfId="2443" priority="2071">
      <formula>IF(RIGHT(TEXT(AI478,"0.#"),1)=".",FALSE,TRUE)</formula>
    </cfRule>
    <cfRule type="expression" dxfId="2442" priority="2072">
      <formula>IF(RIGHT(TEXT(AI478,"0.#"),1)=".",TRUE,FALSE)</formula>
    </cfRule>
  </conditionalFormatting>
  <conditionalFormatting sqref="AI479">
    <cfRule type="expression" dxfId="2441" priority="2069">
      <formula>IF(RIGHT(TEXT(AI479,"0.#"),1)=".",FALSE,TRUE)</formula>
    </cfRule>
    <cfRule type="expression" dxfId="2440" priority="2070">
      <formula>IF(RIGHT(TEXT(AI479,"0.#"),1)=".",TRUE,FALSE)</formula>
    </cfRule>
  </conditionalFormatting>
  <conditionalFormatting sqref="AQ478">
    <cfRule type="expression" dxfId="2439" priority="2061">
      <formula>IF(RIGHT(TEXT(AQ478,"0.#"),1)=".",FALSE,TRUE)</formula>
    </cfRule>
    <cfRule type="expression" dxfId="2438" priority="2062">
      <formula>IF(RIGHT(TEXT(AQ478,"0.#"),1)=".",TRUE,FALSE)</formula>
    </cfRule>
  </conditionalFormatting>
  <conditionalFormatting sqref="AQ479">
    <cfRule type="expression" dxfId="2437" priority="2065">
      <formula>IF(RIGHT(TEXT(AQ479,"0.#"),1)=".",FALSE,TRUE)</formula>
    </cfRule>
    <cfRule type="expression" dxfId="2436" priority="2066">
      <formula>IF(RIGHT(TEXT(AQ479,"0.#"),1)=".",TRUE,FALSE)</formula>
    </cfRule>
  </conditionalFormatting>
  <conditionalFormatting sqref="AQ480">
    <cfRule type="expression" dxfId="2435" priority="2063">
      <formula>IF(RIGHT(TEXT(AQ480,"0.#"),1)=".",FALSE,TRUE)</formula>
    </cfRule>
    <cfRule type="expression" dxfId="2434" priority="2064">
      <formula>IF(RIGHT(TEXT(AQ480,"0.#"),1)=".",TRUE,FALSE)</formula>
    </cfRule>
  </conditionalFormatting>
  <conditionalFormatting sqref="AM47">
    <cfRule type="expression" dxfId="2433" priority="2355">
      <formula>IF(RIGHT(TEXT(AM47,"0.#"),1)=".",FALSE,TRUE)</formula>
    </cfRule>
    <cfRule type="expression" dxfId="2432" priority="2356">
      <formula>IF(RIGHT(TEXT(AM47,"0.#"),1)=".",TRUE,FALSE)</formula>
    </cfRule>
  </conditionalFormatting>
  <conditionalFormatting sqref="AI46">
    <cfRule type="expression" dxfId="2431" priority="2359">
      <formula>IF(RIGHT(TEXT(AI46,"0.#"),1)=".",FALSE,TRUE)</formula>
    </cfRule>
    <cfRule type="expression" dxfId="2430" priority="2360">
      <formula>IF(RIGHT(TEXT(AI46,"0.#"),1)=".",TRUE,FALSE)</formula>
    </cfRule>
  </conditionalFormatting>
  <conditionalFormatting sqref="AM46">
    <cfRule type="expression" dxfId="2429" priority="2357">
      <formula>IF(RIGHT(TEXT(AM46,"0.#"),1)=".",FALSE,TRUE)</formula>
    </cfRule>
    <cfRule type="expression" dxfId="2428" priority="2358">
      <formula>IF(RIGHT(TEXT(AM46,"0.#"),1)=".",TRUE,FALSE)</formula>
    </cfRule>
  </conditionalFormatting>
  <conditionalFormatting sqref="AU46:AU48">
    <cfRule type="expression" dxfId="2427" priority="2349">
      <formula>IF(RIGHT(TEXT(AU46,"0.#"),1)=".",FALSE,TRUE)</formula>
    </cfRule>
    <cfRule type="expression" dxfId="2426" priority="2350">
      <formula>IF(RIGHT(TEXT(AU46,"0.#"),1)=".",TRUE,FALSE)</formula>
    </cfRule>
  </conditionalFormatting>
  <conditionalFormatting sqref="AM48">
    <cfRule type="expression" dxfId="2425" priority="2353">
      <formula>IF(RIGHT(TEXT(AM48,"0.#"),1)=".",FALSE,TRUE)</formula>
    </cfRule>
    <cfRule type="expression" dxfId="2424" priority="2354">
      <formula>IF(RIGHT(TEXT(AM48,"0.#"),1)=".",TRUE,FALSE)</formula>
    </cfRule>
  </conditionalFormatting>
  <conditionalFormatting sqref="AQ46:AQ48">
    <cfRule type="expression" dxfId="2423" priority="2351">
      <formula>IF(RIGHT(TEXT(AQ46,"0.#"),1)=".",FALSE,TRUE)</formula>
    </cfRule>
    <cfRule type="expression" dxfId="2422" priority="2352">
      <formula>IF(RIGHT(TEXT(AQ46,"0.#"),1)=".",TRUE,FALSE)</formula>
    </cfRule>
  </conditionalFormatting>
  <conditionalFormatting sqref="AE146:AE147 AI146:AI147 AM146:AM147 AQ146:AQ147 AU146:AU147">
    <cfRule type="expression" dxfId="2421" priority="2343">
      <formula>IF(RIGHT(TEXT(AE146,"0.#"),1)=".",FALSE,TRUE)</formula>
    </cfRule>
    <cfRule type="expression" dxfId="2420" priority="2344">
      <formula>IF(RIGHT(TEXT(AE146,"0.#"),1)=".",TRUE,FALSE)</formula>
    </cfRule>
  </conditionalFormatting>
  <conditionalFormatting sqref="AE139 AM138 AQ138:AQ139 AU138:AU139">
    <cfRule type="expression" dxfId="2419" priority="2347">
      <formula>IF(RIGHT(TEXT(AE138,"0.#"),1)=".",FALSE,TRUE)</formula>
    </cfRule>
    <cfRule type="expression" dxfId="2418" priority="2348">
      <formula>IF(RIGHT(TEXT(AE138,"0.#"),1)=".",TRUE,FALSE)</formula>
    </cfRule>
  </conditionalFormatting>
  <conditionalFormatting sqref="AE142:AE143 AI142:AI143 AM142:AM143 AQ142:AQ143 AU142:AU143">
    <cfRule type="expression" dxfId="2417" priority="2345">
      <formula>IF(RIGHT(TEXT(AE142,"0.#"),1)=".",FALSE,TRUE)</formula>
    </cfRule>
    <cfRule type="expression" dxfId="2416" priority="2346">
      <formula>IF(RIGHT(TEXT(AE142,"0.#"),1)=".",TRUE,FALSE)</formula>
    </cfRule>
  </conditionalFormatting>
  <conditionalFormatting sqref="AE198:AE199 AI198:AI199 AM198:AM199 AQ198:AQ199 AU198:AU199">
    <cfRule type="expression" dxfId="2415" priority="2337">
      <formula>IF(RIGHT(TEXT(AE198,"0.#"),1)=".",FALSE,TRUE)</formula>
    </cfRule>
    <cfRule type="expression" dxfId="2414" priority="2338">
      <formula>IF(RIGHT(TEXT(AE198,"0.#"),1)=".",TRUE,FALSE)</formula>
    </cfRule>
  </conditionalFormatting>
  <conditionalFormatting sqref="AE150:AE151 AI150:AI151 AM150:AM151 AQ150:AQ151 AU150:AU151">
    <cfRule type="expression" dxfId="2413" priority="2341">
      <formula>IF(RIGHT(TEXT(AE150,"0.#"),1)=".",FALSE,TRUE)</formula>
    </cfRule>
    <cfRule type="expression" dxfId="2412" priority="2342">
      <formula>IF(RIGHT(TEXT(AE150,"0.#"),1)=".",TRUE,FALSE)</formula>
    </cfRule>
  </conditionalFormatting>
  <conditionalFormatting sqref="AE194:AE195 AI194:AI195 AM194:AM195 AQ194:AQ195 AU194:AU195">
    <cfRule type="expression" dxfId="2411" priority="2339">
      <formula>IF(RIGHT(TEXT(AE194,"0.#"),1)=".",FALSE,TRUE)</formula>
    </cfRule>
    <cfRule type="expression" dxfId="2410" priority="2340">
      <formula>IF(RIGHT(TEXT(AE194,"0.#"),1)=".",TRUE,FALSE)</formula>
    </cfRule>
  </conditionalFormatting>
  <conditionalFormatting sqref="AE210:AE211 AI210:AI211 AM210:AM211 AQ210:AQ211 AU210:AU211">
    <cfRule type="expression" dxfId="2409" priority="2331">
      <formula>IF(RIGHT(TEXT(AE210,"0.#"),1)=".",FALSE,TRUE)</formula>
    </cfRule>
    <cfRule type="expression" dxfId="2408" priority="2332">
      <formula>IF(RIGHT(TEXT(AE210,"0.#"),1)=".",TRUE,FALSE)</formula>
    </cfRule>
  </conditionalFormatting>
  <conditionalFormatting sqref="AE202:AE203 AI202:AI203 AM202:AM203 AQ202:AQ203 AU202:AU203">
    <cfRule type="expression" dxfId="2407" priority="2335">
      <formula>IF(RIGHT(TEXT(AE202,"0.#"),1)=".",FALSE,TRUE)</formula>
    </cfRule>
    <cfRule type="expression" dxfId="2406" priority="2336">
      <formula>IF(RIGHT(TEXT(AE202,"0.#"),1)=".",TRUE,FALSE)</formula>
    </cfRule>
  </conditionalFormatting>
  <conditionalFormatting sqref="AE206:AE207 AI206:AI207 AM206:AM207 AQ206:AQ207 AU206:AU207">
    <cfRule type="expression" dxfId="2405" priority="2333">
      <formula>IF(RIGHT(TEXT(AE206,"0.#"),1)=".",FALSE,TRUE)</formula>
    </cfRule>
    <cfRule type="expression" dxfId="2404" priority="2334">
      <formula>IF(RIGHT(TEXT(AE206,"0.#"),1)=".",TRUE,FALSE)</formula>
    </cfRule>
  </conditionalFormatting>
  <conditionalFormatting sqref="AE262:AE263 AI262:AI263 AM262:AM263 AQ262:AQ263 AU262:AU263">
    <cfRule type="expression" dxfId="2403" priority="2325">
      <formula>IF(RIGHT(TEXT(AE262,"0.#"),1)=".",FALSE,TRUE)</formula>
    </cfRule>
    <cfRule type="expression" dxfId="2402" priority="2326">
      <formula>IF(RIGHT(TEXT(AE262,"0.#"),1)=".",TRUE,FALSE)</formula>
    </cfRule>
  </conditionalFormatting>
  <conditionalFormatting sqref="AE254:AE255 AI254:AI255 AM254:AM255 AQ254:AQ255 AU254:AU255">
    <cfRule type="expression" dxfId="2401" priority="2329">
      <formula>IF(RIGHT(TEXT(AE254,"0.#"),1)=".",FALSE,TRUE)</formula>
    </cfRule>
    <cfRule type="expression" dxfId="2400" priority="2330">
      <formula>IF(RIGHT(TEXT(AE254,"0.#"),1)=".",TRUE,FALSE)</formula>
    </cfRule>
  </conditionalFormatting>
  <conditionalFormatting sqref="AE258:AE259 AI258:AI259 AM258:AM259 AQ258:AQ259 AU258:AU259">
    <cfRule type="expression" dxfId="2399" priority="2327">
      <formula>IF(RIGHT(TEXT(AE258,"0.#"),1)=".",FALSE,TRUE)</formula>
    </cfRule>
    <cfRule type="expression" dxfId="2398" priority="2328">
      <formula>IF(RIGHT(TEXT(AE258,"0.#"),1)=".",TRUE,FALSE)</formula>
    </cfRule>
  </conditionalFormatting>
  <conditionalFormatting sqref="AE314:AE315 AI314:AI315 AM314:AM315 AQ314:AQ315 AU314:AU315">
    <cfRule type="expression" dxfId="2397" priority="2319">
      <formula>IF(RIGHT(TEXT(AE314,"0.#"),1)=".",FALSE,TRUE)</formula>
    </cfRule>
    <cfRule type="expression" dxfId="2396" priority="2320">
      <formula>IF(RIGHT(TEXT(AE314,"0.#"),1)=".",TRUE,FALSE)</formula>
    </cfRule>
  </conditionalFormatting>
  <conditionalFormatting sqref="AE266:AE267 AI266:AI267 AM266:AM267 AQ266:AQ267 AU266:AU267">
    <cfRule type="expression" dxfId="2395" priority="2323">
      <formula>IF(RIGHT(TEXT(AE266,"0.#"),1)=".",FALSE,TRUE)</formula>
    </cfRule>
    <cfRule type="expression" dxfId="2394" priority="2324">
      <formula>IF(RIGHT(TEXT(AE266,"0.#"),1)=".",TRUE,FALSE)</formula>
    </cfRule>
  </conditionalFormatting>
  <conditionalFormatting sqref="AE270:AE271 AI270:AI271 AM270:AM271 AQ270:AQ271 AU270:AU271">
    <cfRule type="expression" dxfId="2393" priority="2321">
      <formula>IF(RIGHT(TEXT(AE270,"0.#"),1)=".",FALSE,TRUE)</formula>
    </cfRule>
    <cfRule type="expression" dxfId="2392" priority="2322">
      <formula>IF(RIGHT(TEXT(AE270,"0.#"),1)=".",TRUE,FALSE)</formula>
    </cfRule>
  </conditionalFormatting>
  <conditionalFormatting sqref="AE326:AE327 AI326:AI327 AM326:AM327 AQ326:AQ327 AU326:AU327">
    <cfRule type="expression" dxfId="2391" priority="2313">
      <formula>IF(RIGHT(TEXT(AE326,"0.#"),1)=".",FALSE,TRUE)</formula>
    </cfRule>
    <cfRule type="expression" dxfId="2390" priority="2314">
      <formula>IF(RIGHT(TEXT(AE326,"0.#"),1)=".",TRUE,FALSE)</formula>
    </cfRule>
  </conditionalFormatting>
  <conditionalFormatting sqref="AE318:AE319 AI318:AI319 AM318:AM319 AQ318:AQ319 AU318:AU319">
    <cfRule type="expression" dxfId="2389" priority="2317">
      <formula>IF(RIGHT(TEXT(AE318,"0.#"),1)=".",FALSE,TRUE)</formula>
    </cfRule>
    <cfRule type="expression" dxfId="2388" priority="2318">
      <formula>IF(RIGHT(TEXT(AE318,"0.#"),1)=".",TRUE,FALSE)</formula>
    </cfRule>
  </conditionalFormatting>
  <conditionalFormatting sqref="AE322:AE323 AI322:AI323 AM322:AM323 AQ322:AQ323 AU322:AU323">
    <cfRule type="expression" dxfId="2387" priority="2315">
      <formula>IF(RIGHT(TEXT(AE322,"0.#"),1)=".",FALSE,TRUE)</formula>
    </cfRule>
    <cfRule type="expression" dxfId="2386" priority="2316">
      <formula>IF(RIGHT(TEXT(AE322,"0.#"),1)=".",TRUE,FALSE)</formula>
    </cfRule>
  </conditionalFormatting>
  <conditionalFormatting sqref="AE378:AE379 AI378:AI379 AM378:AM379 AQ378:AQ379 AU378:AU379">
    <cfRule type="expression" dxfId="2385" priority="2307">
      <formula>IF(RIGHT(TEXT(AE378,"0.#"),1)=".",FALSE,TRUE)</formula>
    </cfRule>
    <cfRule type="expression" dxfId="2384" priority="2308">
      <formula>IF(RIGHT(TEXT(AE378,"0.#"),1)=".",TRUE,FALSE)</formula>
    </cfRule>
  </conditionalFormatting>
  <conditionalFormatting sqref="AE330:AE331 AI330:AI331 AM330:AM331 AQ330:AQ331 AU330:AU331">
    <cfRule type="expression" dxfId="2383" priority="2311">
      <formula>IF(RIGHT(TEXT(AE330,"0.#"),1)=".",FALSE,TRUE)</formula>
    </cfRule>
    <cfRule type="expression" dxfId="2382" priority="2312">
      <formula>IF(RIGHT(TEXT(AE330,"0.#"),1)=".",TRUE,FALSE)</formula>
    </cfRule>
  </conditionalFormatting>
  <conditionalFormatting sqref="AE374:AE375 AI374:AI375 AM374:AM375 AQ374:AQ375 AU374:AU375">
    <cfRule type="expression" dxfId="2381" priority="2309">
      <formula>IF(RIGHT(TEXT(AE374,"0.#"),1)=".",FALSE,TRUE)</formula>
    </cfRule>
    <cfRule type="expression" dxfId="2380" priority="2310">
      <formula>IF(RIGHT(TEXT(AE374,"0.#"),1)=".",TRUE,FALSE)</formula>
    </cfRule>
  </conditionalFormatting>
  <conditionalFormatting sqref="AE390:AE391 AI390:AI391 AM390:AM391 AQ390:AQ391 AU390:AU391">
    <cfRule type="expression" dxfId="2379" priority="2301">
      <formula>IF(RIGHT(TEXT(AE390,"0.#"),1)=".",FALSE,TRUE)</formula>
    </cfRule>
    <cfRule type="expression" dxfId="2378" priority="2302">
      <formula>IF(RIGHT(TEXT(AE390,"0.#"),1)=".",TRUE,FALSE)</formula>
    </cfRule>
  </conditionalFormatting>
  <conditionalFormatting sqref="AE382:AE383 AI382:AI383 AM382:AM383 AQ382:AQ383 AU382:AU383">
    <cfRule type="expression" dxfId="2377" priority="2305">
      <formula>IF(RIGHT(TEXT(AE382,"0.#"),1)=".",FALSE,TRUE)</formula>
    </cfRule>
    <cfRule type="expression" dxfId="2376" priority="2306">
      <formula>IF(RIGHT(TEXT(AE382,"0.#"),1)=".",TRUE,FALSE)</formula>
    </cfRule>
  </conditionalFormatting>
  <conditionalFormatting sqref="AE386:AE387 AI386:AI387 AM386:AM387 AQ386:AQ387 AU386:AU387">
    <cfRule type="expression" dxfId="2375" priority="2303">
      <formula>IF(RIGHT(TEXT(AE386,"0.#"),1)=".",FALSE,TRUE)</formula>
    </cfRule>
    <cfRule type="expression" dxfId="2374" priority="2304">
      <formula>IF(RIGHT(TEXT(AE386,"0.#"),1)=".",TRUE,FALSE)</formula>
    </cfRule>
  </conditionalFormatting>
  <conditionalFormatting sqref="AE440">
    <cfRule type="expression" dxfId="2373" priority="2295">
      <formula>IF(RIGHT(TEXT(AE440,"0.#"),1)=".",FALSE,TRUE)</formula>
    </cfRule>
    <cfRule type="expression" dxfId="2372" priority="2296">
      <formula>IF(RIGHT(TEXT(AE440,"0.#"),1)=".",TRUE,FALSE)</formula>
    </cfRule>
  </conditionalFormatting>
  <conditionalFormatting sqref="AE438">
    <cfRule type="expression" dxfId="2371" priority="2299">
      <formula>IF(RIGHT(TEXT(AE438,"0.#"),1)=".",FALSE,TRUE)</formula>
    </cfRule>
    <cfRule type="expression" dxfId="2370" priority="2300">
      <formula>IF(RIGHT(TEXT(AE438,"0.#"),1)=".",TRUE,FALSE)</formula>
    </cfRule>
  </conditionalFormatting>
  <conditionalFormatting sqref="AE439">
    <cfRule type="expression" dxfId="2369" priority="2297">
      <formula>IF(RIGHT(TEXT(AE439,"0.#"),1)=".",FALSE,TRUE)</formula>
    </cfRule>
    <cfRule type="expression" dxfId="2368" priority="2298">
      <formula>IF(RIGHT(TEXT(AE439,"0.#"),1)=".",TRUE,FALSE)</formula>
    </cfRule>
  </conditionalFormatting>
  <conditionalFormatting sqref="AM440">
    <cfRule type="expression" dxfId="2367" priority="2289">
      <formula>IF(RIGHT(TEXT(AM440,"0.#"),1)=".",FALSE,TRUE)</formula>
    </cfRule>
    <cfRule type="expression" dxfId="2366" priority="2290">
      <formula>IF(RIGHT(TEXT(AM440,"0.#"),1)=".",TRUE,FALSE)</formula>
    </cfRule>
  </conditionalFormatting>
  <conditionalFormatting sqref="AM438">
    <cfRule type="expression" dxfId="2365" priority="2293">
      <formula>IF(RIGHT(TEXT(AM438,"0.#"),1)=".",FALSE,TRUE)</formula>
    </cfRule>
    <cfRule type="expression" dxfId="2364" priority="2294">
      <formula>IF(RIGHT(TEXT(AM438,"0.#"),1)=".",TRUE,FALSE)</formula>
    </cfRule>
  </conditionalFormatting>
  <conditionalFormatting sqref="AM439">
    <cfRule type="expression" dxfId="2363" priority="2291">
      <formula>IF(RIGHT(TEXT(AM439,"0.#"),1)=".",FALSE,TRUE)</formula>
    </cfRule>
    <cfRule type="expression" dxfId="2362" priority="2292">
      <formula>IF(RIGHT(TEXT(AM439,"0.#"),1)=".",TRUE,FALSE)</formula>
    </cfRule>
  </conditionalFormatting>
  <conditionalFormatting sqref="AU440">
    <cfRule type="expression" dxfId="2361" priority="2283">
      <formula>IF(RIGHT(TEXT(AU440,"0.#"),1)=".",FALSE,TRUE)</formula>
    </cfRule>
    <cfRule type="expression" dxfId="2360" priority="2284">
      <formula>IF(RIGHT(TEXT(AU440,"0.#"),1)=".",TRUE,FALSE)</formula>
    </cfRule>
  </conditionalFormatting>
  <conditionalFormatting sqref="AU438">
    <cfRule type="expression" dxfId="2359" priority="2287">
      <formula>IF(RIGHT(TEXT(AU438,"0.#"),1)=".",FALSE,TRUE)</formula>
    </cfRule>
    <cfRule type="expression" dxfId="2358" priority="2288">
      <formula>IF(RIGHT(TEXT(AU438,"0.#"),1)=".",TRUE,FALSE)</formula>
    </cfRule>
  </conditionalFormatting>
  <conditionalFormatting sqref="AU439">
    <cfRule type="expression" dxfId="2357" priority="2285">
      <formula>IF(RIGHT(TEXT(AU439,"0.#"),1)=".",FALSE,TRUE)</formula>
    </cfRule>
    <cfRule type="expression" dxfId="2356" priority="2286">
      <formula>IF(RIGHT(TEXT(AU439,"0.#"),1)=".",TRUE,FALSE)</formula>
    </cfRule>
  </conditionalFormatting>
  <conditionalFormatting sqref="AI440">
    <cfRule type="expression" dxfId="2355" priority="2277">
      <formula>IF(RIGHT(TEXT(AI440,"0.#"),1)=".",FALSE,TRUE)</formula>
    </cfRule>
    <cfRule type="expression" dxfId="2354" priority="2278">
      <formula>IF(RIGHT(TEXT(AI440,"0.#"),1)=".",TRUE,FALSE)</formula>
    </cfRule>
  </conditionalFormatting>
  <conditionalFormatting sqref="AI438">
    <cfRule type="expression" dxfId="2353" priority="2281">
      <formula>IF(RIGHT(TEXT(AI438,"0.#"),1)=".",FALSE,TRUE)</formula>
    </cfRule>
    <cfRule type="expression" dxfId="2352" priority="2282">
      <formula>IF(RIGHT(TEXT(AI438,"0.#"),1)=".",TRUE,FALSE)</formula>
    </cfRule>
  </conditionalFormatting>
  <conditionalFormatting sqref="AI439">
    <cfRule type="expression" dxfId="2351" priority="2279">
      <formula>IF(RIGHT(TEXT(AI439,"0.#"),1)=".",FALSE,TRUE)</formula>
    </cfRule>
    <cfRule type="expression" dxfId="2350" priority="2280">
      <formula>IF(RIGHT(TEXT(AI439,"0.#"),1)=".",TRUE,FALSE)</formula>
    </cfRule>
  </conditionalFormatting>
  <conditionalFormatting sqref="AQ438">
    <cfRule type="expression" dxfId="2349" priority="2271">
      <formula>IF(RIGHT(TEXT(AQ438,"0.#"),1)=".",FALSE,TRUE)</formula>
    </cfRule>
    <cfRule type="expression" dxfId="2348" priority="2272">
      <formula>IF(RIGHT(TEXT(AQ438,"0.#"),1)=".",TRUE,FALSE)</formula>
    </cfRule>
  </conditionalFormatting>
  <conditionalFormatting sqref="AQ439">
    <cfRule type="expression" dxfId="2347" priority="2275">
      <formula>IF(RIGHT(TEXT(AQ439,"0.#"),1)=".",FALSE,TRUE)</formula>
    </cfRule>
    <cfRule type="expression" dxfId="2346" priority="2276">
      <formula>IF(RIGHT(TEXT(AQ439,"0.#"),1)=".",TRUE,FALSE)</formula>
    </cfRule>
  </conditionalFormatting>
  <conditionalFormatting sqref="AQ440">
    <cfRule type="expression" dxfId="2345" priority="2273">
      <formula>IF(RIGHT(TEXT(AQ440,"0.#"),1)=".",FALSE,TRUE)</formula>
    </cfRule>
    <cfRule type="expression" dxfId="2344" priority="2274">
      <formula>IF(RIGHT(TEXT(AQ440,"0.#"),1)=".",TRUE,FALSE)</formula>
    </cfRule>
  </conditionalFormatting>
  <conditionalFormatting sqref="AE445">
    <cfRule type="expression" dxfId="2343" priority="2265">
      <formula>IF(RIGHT(TEXT(AE445,"0.#"),1)=".",FALSE,TRUE)</formula>
    </cfRule>
    <cfRule type="expression" dxfId="2342" priority="2266">
      <formula>IF(RIGHT(TEXT(AE445,"0.#"),1)=".",TRUE,FALSE)</formula>
    </cfRule>
  </conditionalFormatting>
  <conditionalFormatting sqref="AE443">
    <cfRule type="expression" dxfId="2341" priority="2269">
      <formula>IF(RIGHT(TEXT(AE443,"0.#"),1)=".",FALSE,TRUE)</formula>
    </cfRule>
    <cfRule type="expression" dxfId="2340" priority="2270">
      <formula>IF(RIGHT(TEXT(AE443,"0.#"),1)=".",TRUE,FALSE)</formula>
    </cfRule>
  </conditionalFormatting>
  <conditionalFormatting sqref="AE444">
    <cfRule type="expression" dxfId="2339" priority="2267">
      <formula>IF(RIGHT(TEXT(AE444,"0.#"),1)=".",FALSE,TRUE)</formula>
    </cfRule>
    <cfRule type="expression" dxfId="2338" priority="2268">
      <formula>IF(RIGHT(TEXT(AE444,"0.#"),1)=".",TRUE,FALSE)</formula>
    </cfRule>
  </conditionalFormatting>
  <conditionalFormatting sqref="AM445">
    <cfRule type="expression" dxfId="2337" priority="2259">
      <formula>IF(RIGHT(TEXT(AM445,"0.#"),1)=".",FALSE,TRUE)</formula>
    </cfRule>
    <cfRule type="expression" dxfId="2336" priority="2260">
      <formula>IF(RIGHT(TEXT(AM445,"0.#"),1)=".",TRUE,FALSE)</formula>
    </cfRule>
  </conditionalFormatting>
  <conditionalFormatting sqref="AM443">
    <cfRule type="expression" dxfId="2335" priority="2263">
      <formula>IF(RIGHT(TEXT(AM443,"0.#"),1)=".",FALSE,TRUE)</formula>
    </cfRule>
    <cfRule type="expression" dxfId="2334" priority="2264">
      <formula>IF(RIGHT(TEXT(AM443,"0.#"),1)=".",TRUE,FALSE)</formula>
    </cfRule>
  </conditionalFormatting>
  <conditionalFormatting sqref="AM444">
    <cfRule type="expression" dxfId="2333" priority="2261">
      <formula>IF(RIGHT(TEXT(AM444,"0.#"),1)=".",FALSE,TRUE)</formula>
    </cfRule>
    <cfRule type="expression" dxfId="2332" priority="2262">
      <formula>IF(RIGHT(TEXT(AM444,"0.#"),1)=".",TRUE,FALSE)</formula>
    </cfRule>
  </conditionalFormatting>
  <conditionalFormatting sqref="AU445">
    <cfRule type="expression" dxfId="2331" priority="2253">
      <formula>IF(RIGHT(TEXT(AU445,"0.#"),1)=".",FALSE,TRUE)</formula>
    </cfRule>
    <cfRule type="expression" dxfId="2330" priority="2254">
      <formula>IF(RIGHT(TEXT(AU445,"0.#"),1)=".",TRUE,FALSE)</formula>
    </cfRule>
  </conditionalFormatting>
  <conditionalFormatting sqref="AU443">
    <cfRule type="expression" dxfId="2329" priority="2257">
      <formula>IF(RIGHT(TEXT(AU443,"0.#"),1)=".",FALSE,TRUE)</formula>
    </cfRule>
    <cfRule type="expression" dxfId="2328" priority="2258">
      <formula>IF(RIGHT(TEXT(AU443,"0.#"),1)=".",TRUE,FALSE)</formula>
    </cfRule>
  </conditionalFormatting>
  <conditionalFormatting sqref="AU444">
    <cfRule type="expression" dxfId="2327" priority="2255">
      <formula>IF(RIGHT(TEXT(AU444,"0.#"),1)=".",FALSE,TRUE)</formula>
    </cfRule>
    <cfRule type="expression" dxfId="2326" priority="2256">
      <formula>IF(RIGHT(TEXT(AU444,"0.#"),1)=".",TRUE,FALSE)</formula>
    </cfRule>
  </conditionalFormatting>
  <conditionalFormatting sqref="AI445">
    <cfRule type="expression" dxfId="2325" priority="2247">
      <formula>IF(RIGHT(TEXT(AI445,"0.#"),1)=".",FALSE,TRUE)</formula>
    </cfRule>
    <cfRule type="expression" dxfId="2324" priority="2248">
      <formula>IF(RIGHT(TEXT(AI445,"0.#"),1)=".",TRUE,FALSE)</formula>
    </cfRule>
  </conditionalFormatting>
  <conditionalFormatting sqref="AI443">
    <cfRule type="expression" dxfId="2323" priority="2251">
      <formula>IF(RIGHT(TEXT(AI443,"0.#"),1)=".",FALSE,TRUE)</formula>
    </cfRule>
    <cfRule type="expression" dxfId="2322" priority="2252">
      <formula>IF(RIGHT(TEXT(AI443,"0.#"),1)=".",TRUE,FALSE)</formula>
    </cfRule>
  </conditionalFormatting>
  <conditionalFormatting sqref="AI444">
    <cfRule type="expression" dxfId="2321" priority="2249">
      <formula>IF(RIGHT(TEXT(AI444,"0.#"),1)=".",FALSE,TRUE)</formula>
    </cfRule>
    <cfRule type="expression" dxfId="2320" priority="2250">
      <formula>IF(RIGHT(TEXT(AI444,"0.#"),1)=".",TRUE,FALSE)</formula>
    </cfRule>
  </conditionalFormatting>
  <conditionalFormatting sqref="AQ443">
    <cfRule type="expression" dxfId="2319" priority="2241">
      <formula>IF(RIGHT(TEXT(AQ443,"0.#"),1)=".",FALSE,TRUE)</formula>
    </cfRule>
    <cfRule type="expression" dxfId="2318" priority="2242">
      <formula>IF(RIGHT(TEXT(AQ443,"0.#"),1)=".",TRUE,FALSE)</formula>
    </cfRule>
  </conditionalFormatting>
  <conditionalFormatting sqref="AQ444">
    <cfRule type="expression" dxfId="2317" priority="2245">
      <formula>IF(RIGHT(TEXT(AQ444,"0.#"),1)=".",FALSE,TRUE)</formula>
    </cfRule>
    <cfRule type="expression" dxfId="2316" priority="2246">
      <formula>IF(RIGHT(TEXT(AQ444,"0.#"),1)=".",TRUE,FALSE)</formula>
    </cfRule>
  </conditionalFormatting>
  <conditionalFormatting sqref="AQ445">
    <cfRule type="expression" dxfId="2315" priority="2243">
      <formula>IF(RIGHT(TEXT(AQ445,"0.#"),1)=".",FALSE,TRUE)</formula>
    </cfRule>
    <cfRule type="expression" dxfId="2314" priority="2244">
      <formula>IF(RIGHT(TEXT(AQ445,"0.#"),1)=".",TRUE,FALSE)</formula>
    </cfRule>
  </conditionalFormatting>
  <conditionalFormatting sqref="Y877 Y879:Y900">
    <cfRule type="expression" dxfId="2313" priority="2471">
      <formula>IF(RIGHT(TEXT(Y877,"0.#"),1)=".",FALSE,TRUE)</formula>
    </cfRule>
    <cfRule type="expression" dxfId="2312" priority="2472">
      <formula>IF(RIGHT(TEXT(Y877,"0.#"),1)=".",TRUE,FALSE)</formula>
    </cfRule>
  </conditionalFormatting>
  <conditionalFormatting sqref="Y871">
    <cfRule type="expression" dxfId="2311" priority="2465">
      <formula>IF(RIGHT(TEXT(Y871,"0.#"),1)=".",FALSE,TRUE)</formula>
    </cfRule>
    <cfRule type="expression" dxfId="2310" priority="2466">
      <formula>IF(RIGHT(TEXT(Y871,"0.#"),1)=".",TRUE,FALSE)</formula>
    </cfRule>
  </conditionalFormatting>
  <conditionalFormatting sqref="Y908:Y933">
    <cfRule type="expression" dxfId="2309" priority="2459">
      <formula>IF(RIGHT(TEXT(Y908,"0.#"),1)=".",FALSE,TRUE)</formula>
    </cfRule>
    <cfRule type="expression" dxfId="2308" priority="2460">
      <formula>IF(RIGHT(TEXT(Y908,"0.#"),1)=".",TRUE,FALSE)</formula>
    </cfRule>
  </conditionalFormatting>
  <conditionalFormatting sqref="Y942 Y948:Y966 Y945">
    <cfRule type="expression" dxfId="2307" priority="2447">
      <formula>IF(RIGHT(TEXT(Y942,"0.#"),1)=".",FALSE,TRUE)</formula>
    </cfRule>
    <cfRule type="expression" dxfId="2306" priority="2448">
      <formula>IF(RIGHT(TEXT(Y942,"0.#"),1)=".",TRUE,FALSE)</formula>
    </cfRule>
  </conditionalFormatting>
  <conditionalFormatting sqref="Y972:Y999">
    <cfRule type="expression" dxfId="2305" priority="2435">
      <formula>IF(RIGHT(TEXT(Y972,"0.#"),1)=".",FALSE,TRUE)</formula>
    </cfRule>
    <cfRule type="expression" dxfId="2304" priority="2436">
      <formula>IF(RIGHT(TEXT(Y972,"0.#"),1)=".",TRUE,FALSE)</formula>
    </cfRule>
  </conditionalFormatting>
  <conditionalFormatting sqref="Y1008:Y1032">
    <cfRule type="expression" dxfId="2303" priority="2423">
      <formula>IF(RIGHT(TEXT(Y1008,"0.#"),1)=".",FALSE,TRUE)</formula>
    </cfRule>
    <cfRule type="expression" dxfId="2302" priority="2424">
      <formula>IF(RIGHT(TEXT(Y1008,"0.#"),1)=".",TRUE,FALSE)</formula>
    </cfRule>
  </conditionalFormatting>
  <conditionalFormatting sqref="W23">
    <cfRule type="expression" dxfId="2301" priority="2707">
      <formula>IF(RIGHT(TEXT(W23,"0.#"),1)=".",FALSE,TRUE)</formula>
    </cfRule>
    <cfRule type="expression" dxfId="2300" priority="2708">
      <formula>IF(RIGHT(TEXT(W23,"0.#"),1)=".",TRUE,FALSE)</formula>
    </cfRule>
  </conditionalFormatting>
  <conditionalFormatting sqref="W24:W27">
    <cfRule type="expression" dxfId="2299" priority="2705">
      <formula>IF(RIGHT(TEXT(W24,"0.#"),1)=".",FALSE,TRUE)</formula>
    </cfRule>
    <cfRule type="expression" dxfId="2298" priority="2706">
      <formula>IF(RIGHT(TEXT(W24,"0.#"),1)=".",TRUE,FALSE)</formula>
    </cfRule>
  </conditionalFormatting>
  <conditionalFormatting sqref="W28">
    <cfRule type="expression" dxfId="2297" priority="2697">
      <formula>IF(RIGHT(TEXT(W28,"0.#"),1)=".",FALSE,TRUE)</formula>
    </cfRule>
    <cfRule type="expression" dxfId="2296" priority="2698">
      <formula>IF(RIGHT(TEXT(W28,"0.#"),1)=".",TRUE,FALSE)</formula>
    </cfRule>
  </conditionalFormatting>
  <conditionalFormatting sqref="P23">
    <cfRule type="expression" dxfId="2295" priority="2695">
      <formula>IF(RIGHT(TEXT(P23,"0.#"),1)=".",FALSE,TRUE)</formula>
    </cfRule>
    <cfRule type="expression" dxfId="2294" priority="2696">
      <formula>IF(RIGHT(TEXT(P23,"0.#"),1)=".",TRUE,FALSE)</formula>
    </cfRule>
  </conditionalFormatting>
  <conditionalFormatting sqref="P24:P27">
    <cfRule type="expression" dxfId="2293" priority="2693">
      <formula>IF(RIGHT(TEXT(P24,"0.#"),1)=".",FALSE,TRUE)</formula>
    </cfRule>
    <cfRule type="expression" dxfId="2292" priority="2694">
      <formula>IF(RIGHT(TEXT(P24,"0.#"),1)=".",TRUE,FALSE)</formula>
    </cfRule>
  </conditionalFormatting>
  <conditionalFormatting sqref="P28">
    <cfRule type="expression" dxfId="2291" priority="2691">
      <formula>IF(RIGHT(TEXT(P28,"0.#"),1)=".",FALSE,TRUE)</formula>
    </cfRule>
    <cfRule type="expression" dxfId="2290" priority="2692">
      <formula>IF(RIGHT(TEXT(P28,"0.#"),1)=".",TRUE,FALSE)</formula>
    </cfRule>
  </conditionalFormatting>
  <conditionalFormatting sqref="AQ114">
    <cfRule type="expression" dxfId="2289" priority="2675">
      <formula>IF(RIGHT(TEXT(AQ114,"0.#"),1)=".",FALSE,TRUE)</formula>
    </cfRule>
    <cfRule type="expression" dxfId="2288" priority="2676">
      <formula>IF(RIGHT(TEXT(AQ114,"0.#"),1)=".",TRUE,FALSE)</formula>
    </cfRule>
  </conditionalFormatting>
  <conditionalFormatting sqref="AQ104">
    <cfRule type="expression" dxfId="2287" priority="2689">
      <formula>IF(RIGHT(TEXT(AQ104,"0.#"),1)=".",FALSE,TRUE)</formula>
    </cfRule>
    <cfRule type="expression" dxfId="2286" priority="2690">
      <formula>IF(RIGHT(TEXT(AQ104,"0.#"),1)=".",TRUE,FALSE)</formula>
    </cfRule>
  </conditionalFormatting>
  <conditionalFormatting sqref="AQ105">
    <cfRule type="expression" dxfId="2285" priority="2687">
      <formula>IF(RIGHT(TEXT(AQ105,"0.#"),1)=".",FALSE,TRUE)</formula>
    </cfRule>
    <cfRule type="expression" dxfId="2284" priority="2688">
      <formula>IF(RIGHT(TEXT(AQ105,"0.#"),1)=".",TRUE,FALSE)</formula>
    </cfRule>
  </conditionalFormatting>
  <conditionalFormatting sqref="AQ107">
    <cfRule type="expression" dxfId="2283" priority="2685">
      <formula>IF(RIGHT(TEXT(AQ107,"0.#"),1)=".",FALSE,TRUE)</formula>
    </cfRule>
    <cfRule type="expression" dxfId="2282" priority="2686">
      <formula>IF(RIGHT(TEXT(AQ107,"0.#"),1)=".",TRUE,FALSE)</formula>
    </cfRule>
  </conditionalFormatting>
  <conditionalFormatting sqref="AQ108">
    <cfRule type="expression" dxfId="2281" priority="2683">
      <formula>IF(RIGHT(TEXT(AQ108,"0.#"),1)=".",FALSE,TRUE)</formula>
    </cfRule>
    <cfRule type="expression" dxfId="2280" priority="2684">
      <formula>IF(RIGHT(TEXT(AQ108,"0.#"),1)=".",TRUE,FALSE)</formula>
    </cfRule>
  </conditionalFormatting>
  <conditionalFormatting sqref="AQ110">
    <cfRule type="expression" dxfId="2279" priority="2681">
      <formula>IF(RIGHT(TEXT(AQ110,"0.#"),1)=".",FALSE,TRUE)</formula>
    </cfRule>
    <cfRule type="expression" dxfId="2278" priority="2682">
      <formula>IF(RIGHT(TEXT(AQ110,"0.#"),1)=".",TRUE,FALSE)</formula>
    </cfRule>
  </conditionalFormatting>
  <conditionalFormatting sqref="AQ111">
    <cfRule type="expression" dxfId="2277" priority="2679">
      <formula>IF(RIGHT(TEXT(AQ111,"0.#"),1)=".",FALSE,TRUE)</formula>
    </cfRule>
    <cfRule type="expression" dxfId="2276" priority="2680">
      <formula>IF(RIGHT(TEXT(AQ111,"0.#"),1)=".",TRUE,FALSE)</formula>
    </cfRule>
  </conditionalFormatting>
  <conditionalFormatting sqref="AQ113">
    <cfRule type="expression" dxfId="2275" priority="2677">
      <formula>IF(RIGHT(TEXT(AQ113,"0.#"),1)=".",FALSE,TRUE)</formula>
    </cfRule>
    <cfRule type="expression" dxfId="2274" priority="2678">
      <formula>IF(RIGHT(TEXT(AQ113,"0.#"),1)=".",TRUE,FALSE)</formula>
    </cfRule>
  </conditionalFormatting>
  <conditionalFormatting sqref="AE67">
    <cfRule type="expression" dxfId="2273" priority="2607">
      <formula>IF(RIGHT(TEXT(AE67,"0.#"),1)=".",FALSE,TRUE)</formula>
    </cfRule>
    <cfRule type="expression" dxfId="2272" priority="2608">
      <formula>IF(RIGHT(TEXT(AE67,"0.#"),1)=".",TRUE,FALSE)</formula>
    </cfRule>
  </conditionalFormatting>
  <conditionalFormatting sqref="AE68">
    <cfRule type="expression" dxfId="2271" priority="2605">
      <formula>IF(RIGHT(TEXT(AE68,"0.#"),1)=".",FALSE,TRUE)</formula>
    </cfRule>
    <cfRule type="expression" dxfId="2270" priority="2606">
      <formula>IF(RIGHT(TEXT(AE68,"0.#"),1)=".",TRUE,FALSE)</formula>
    </cfRule>
  </conditionalFormatting>
  <conditionalFormatting sqref="AE69">
    <cfRule type="expression" dxfId="2269" priority="2603">
      <formula>IF(RIGHT(TEXT(AE69,"0.#"),1)=".",FALSE,TRUE)</formula>
    </cfRule>
    <cfRule type="expression" dxfId="2268" priority="2604">
      <formula>IF(RIGHT(TEXT(AE69,"0.#"),1)=".",TRUE,FALSE)</formula>
    </cfRule>
  </conditionalFormatting>
  <conditionalFormatting sqref="AI69">
    <cfRule type="expression" dxfId="2267" priority="2601">
      <formula>IF(RIGHT(TEXT(AI69,"0.#"),1)=".",FALSE,TRUE)</formula>
    </cfRule>
    <cfRule type="expression" dxfId="2266" priority="2602">
      <formula>IF(RIGHT(TEXT(AI69,"0.#"),1)=".",TRUE,FALSE)</formula>
    </cfRule>
  </conditionalFormatting>
  <conditionalFormatting sqref="AI68">
    <cfRule type="expression" dxfId="2265" priority="2599">
      <formula>IF(RIGHT(TEXT(AI68,"0.#"),1)=".",FALSE,TRUE)</formula>
    </cfRule>
    <cfRule type="expression" dxfId="2264" priority="2600">
      <formula>IF(RIGHT(TEXT(AI68,"0.#"),1)=".",TRUE,FALSE)</formula>
    </cfRule>
  </conditionalFormatting>
  <conditionalFormatting sqref="AI67">
    <cfRule type="expression" dxfId="2263" priority="2597">
      <formula>IF(RIGHT(TEXT(AI67,"0.#"),1)=".",FALSE,TRUE)</formula>
    </cfRule>
    <cfRule type="expression" dxfId="2262" priority="2598">
      <formula>IF(RIGHT(TEXT(AI67,"0.#"),1)=".",TRUE,FALSE)</formula>
    </cfRule>
  </conditionalFormatting>
  <conditionalFormatting sqref="AM67">
    <cfRule type="expression" dxfId="2261" priority="2595">
      <formula>IF(RIGHT(TEXT(AM67,"0.#"),1)=".",FALSE,TRUE)</formula>
    </cfRule>
    <cfRule type="expression" dxfId="2260" priority="2596">
      <formula>IF(RIGHT(TEXT(AM67,"0.#"),1)=".",TRUE,FALSE)</formula>
    </cfRule>
  </conditionalFormatting>
  <conditionalFormatting sqref="AM68">
    <cfRule type="expression" dxfId="2259" priority="2593">
      <formula>IF(RIGHT(TEXT(AM68,"0.#"),1)=".",FALSE,TRUE)</formula>
    </cfRule>
    <cfRule type="expression" dxfId="2258" priority="2594">
      <formula>IF(RIGHT(TEXT(AM68,"0.#"),1)=".",TRUE,FALSE)</formula>
    </cfRule>
  </conditionalFormatting>
  <conditionalFormatting sqref="AM69">
    <cfRule type="expression" dxfId="2257" priority="2591">
      <formula>IF(RIGHT(TEXT(AM69,"0.#"),1)=".",FALSE,TRUE)</formula>
    </cfRule>
    <cfRule type="expression" dxfId="2256" priority="2592">
      <formula>IF(RIGHT(TEXT(AM69,"0.#"),1)=".",TRUE,FALSE)</formula>
    </cfRule>
  </conditionalFormatting>
  <conditionalFormatting sqref="AQ67:AQ69">
    <cfRule type="expression" dxfId="2255" priority="2589">
      <formula>IF(RIGHT(TEXT(AQ67,"0.#"),1)=".",FALSE,TRUE)</formula>
    </cfRule>
    <cfRule type="expression" dxfId="2254" priority="2590">
      <formula>IF(RIGHT(TEXT(AQ67,"0.#"),1)=".",TRUE,FALSE)</formula>
    </cfRule>
  </conditionalFormatting>
  <conditionalFormatting sqref="AU67:AU69">
    <cfRule type="expression" dxfId="2253" priority="2587">
      <formula>IF(RIGHT(TEXT(AU67,"0.#"),1)=".",FALSE,TRUE)</formula>
    </cfRule>
    <cfRule type="expression" dxfId="2252" priority="2588">
      <formula>IF(RIGHT(TEXT(AU67,"0.#"),1)=".",TRUE,FALSE)</formula>
    </cfRule>
  </conditionalFormatting>
  <conditionalFormatting sqref="AE70">
    <cfRule type="expression" dxfId="2251" priority="2585">
      <formula>IF(RIGHT(TEXT(AE70,"0.#"),1)=".",FALSE,TRUE)</formula>
    </cfRule>
    <cfRule type="expression" dxfId="2250" priority="2586">
      <formula>IF(RIGHT(TEXT(AE70,"0.#"),1)=".",TRUE,FALSE)</formula>
    </cfRule>
  </conditionalFormatting>
  <conditionalFormatting sqref="AE71">
    <cfRule type="expression" dxfId="2249" priority="2583">
      <formula>IF(RIGHT(TEXT(AE71,"0.#"),1)=".",FALSE,TRUE)</formula>
    </cfRule>
    <cfRule type="expression" dxfId="2248" priority="2584">
      <formula>IF(RIGHT(TEXT(AE71,"0.#"),1)=".",TRUE,FALSE)</formula>
    </cfRule>
  </conditionalFormatting>
  <conditionalFormatting sqref="AE72">
    <cfRule type="expression" dxfId="2247" priority="2581">
      <formula>IF(RIGHT(TEXT(AE72,"0.#"),1)=".",FALSE,TRUE)</formula>
    </cfRule>
    <cfRule type="expression" dxfId="2246" priority="2582">
      <formula>IF(RIGHT(TEXT(AE72,"0.#"),1)=".",TRUE,FALSE)</formula>
    </cfRule>
  </conditionalFormatting>
  <conditionalFormatting sqref="AI72">
    <cfRule type="expression" dxfId="2245" priority="2579">
      <formula>IF(RIGHT(TEXT(AI72,"0.#"),1)=".",FALSE,TRUE)</formula>
    </cfRule>
    <cfRule type="expression" dxfId="2244" priority="2580">
      <formula>IF(RIGHT(TEXT(AI72,"0.#"),1)=".",TRUE,FALSE)</formula>
    </cfRule>
  </conditionalFormatting>
  <conditionalFormatting sqref="AI71">
    <cfRule type="expression" dxfId="2243" priority="2577">
      <formula>IF(RIGHT(TEXT(AI71,"0.#"),1)=".",FALSE,TRUE)</formula>
    </cfRule>
    <cfRule type="expression" dxfId="2242" priority="2578">
      <formula>IF(RIGHT(TEXT(AI71,"0.#"),1)=".",TRUE,FALSE)</formula>
    </cfRule>
  </conditionalFormatting>
  <conditionalFormatting sqref="AI70">
    <cfRule type="expression" dxfId="2241" priority="2575">
      <formula>IF(RIGHT(TEXT(AI70,"0.#"),1)=".",FALSE,TRUE)</formula>
    </cfRule>
    <cfRule type="expression" dxfId="2240" priority="2576">
      <formula>IF(RIGHT(TEXT(AI70,"0.#"),1)=".",TRUE,FALSE)</formula>
    </cfRule>
  </conditionalFormatting>
  <conditionalFormatting sqref="AM70">
    <cfRule type="expression" dxfId="2239" priority="2573">
      <formula>IF(RIGHT(TEXT(AM70,"0.#"),1)=".",FALSE,TRUE)</formula>
    </cfRule>
    <cfRule type="expression" dxfId="2238" priority="2574">
      <formula>IF(RIGHT(TEXT(AM70,"0.#"),1)=".",TRUE,FALSE)</formula>
    </cfRule>
  </conditionalFormatting>
  <conditionalFormatting sqref="AM71">
    <cfRule type="expression" dxfId="2237" priority="2571">
      <formula>IF(RIGHT(TEXT(AM71,"0.#"),1)=".",FALSE,TRUE)</formula>
    </cfRule>
    <cfRule type="expression" dxfId="2236" priority="2572">
      <formula>IF(RIGHT(TEXT(AM71,"0.#"),1)=".",TRUE,FALSE)</formula>
    </cfRule>
  </conditionalFormatting>
  <conditionalFormatting sqref="AM72">
    <cfRule type="expression" dxfId="2235" priority="2569">
      <formula>IF(RIGHT(TEXT(AM72,"0.#"),1)=".",FALSE,TRUE)</formula>
    </cfRule>
    <cfRule type="expression" dxfId="2234" priority="2570">
      <formula>IF(RIGHT(TEXT(AM72,"0.#"),1)=".",TRUE,FALSE)</formula>
    </cfRule>
  </conditionalFormatting>
  <conditionalFormatting sqref="AQ70:AQ72">
    <cfRule type="expression" dxfId="2233" priority="2567">
      <formula>IF(RIGHT(TEXT(AQ70,"0.#"),1)=".",FALSE,TRUE)</formula>
    </cfRule>
    <cfRule type="expression" dxfId="2232" priority="2568">
      <formula>IF(RIGHT(TEXT(AQ70,"0.#"),1)=".",TRUE,FALSE)</formula>
    </cfRule>
  </conditionalFormatting>
  <conditionalFormatting sqref="AU70:AU72">
    <cfRule type="expression" dxfId="2231" priority="2565">
      <formula>IF(RIGHT(TEXT(AU70,"0.#"),1)=".",FALSE,TRUE)</formula>
    </cfRule>
    <cfRule type="expression" dxfId="2230" priority="2566">
      <formula>IF(RIGHT(TEXT(AU70,"0.#"),1)=".",TRUE,FALSE)</formula>
    </cfRule>
  </conditionalFormatting>
  <conditionalFormatting sqref="AU656">
    <cfRule type="expression" dxfId="2229" priority="1083">
      <formula>IF(RIGHT(TEXT(AU656,"0.#"),1)=".",FALSE,TRUE)</formula>
    </cfRule>
    <cfRule type="expression" dxfId="2228" priority="1084">
      <formula>IF(RIGHT(TEXT(AU656,"0.#"),1)=".",TRUE,FALSE)</formula>
    </cfRule>
  </conditionalFormatting>
  <conditionalFormatting sqref="AQ655">
    <cfRule type="expression" dxfId="2227" priority="1075">
      <formula>IF(RIGHT(TEXT(AQ655,"0.#"),1)=".",FALSE,TRUE)</formula>
    </cfRule>
    <cfRule type="expression" dxfId="2226" priority="1076">
      <formula>IF(RIGHT(TEXT(AQ655,"0.#"),1)=".",TRUE,FALSE)</formula>
    </cfRule>
  </conditionalFormatting>
  <conditionalFormatting sqref="AI696">
    <cfRule type="expression" dxfId="2225" priority="867">
      <formula>IF(RIGHT(TEXT(AI696,"0.#"),1)=".",FALSE,TRUE)</formula>
    </cfRule>
    <cfRule type="expression" dxfId="2224" priority="868">
      <formula>IF(RIGHT(TEXT(AI696,"0.#"),1)=".",TRUE,FALSE)</formula>
    </cfRule>
  </conditionalFormatting>
  <conditionalFormatting sqref="AQ694">
    <cfRule type="expression" dxfId="2223" priority="861">
      <formula>IF(RIGHT(TEXT(AQ694,"0.#"),1)=".",FALSE,TRUE)</formula>
    </cfRule>
    <cfRule type="expression" dxfId="2222" priority="862">
      <formula>IF(RIGHT(TEXT(AQ694,"0.#"),1)=".",TRUE,FALSE)</formula>
    </cfRule>
  </conditionalFormatting>
  <conditionalFormatting sqref="AL879:AO900">
    <cfRule type="expression" dxfId="2221" priority="2473">
      <formula>IF(AND(AL879&gt;=0, RIGHT(TEXT(AL879,"0.#"),1)&lt;&gt;"."),TRUE,FALSE)</formula>
    </cfRule>
    <cfRule type="expression" dxfId="2220" priority="2474">
      <formula>IF(AND(AL879&gt;=0, RIGHT(TEXT(AL879,"0.#"),1)="."),TRUE,FALSE)</formula>
    </cfRule>
    <cfRule type="expression" dxfId="2219" priority="2475">
      <formula>IF(AND(AL879&lt;0, RIGHT(TEXT(AL879,"0.#"),1)&lt;&gt;"."),TRUE,FALSE)</formula>
    </cfRule>
    <cfRule type="expression" dxfId="2218" priority="2476">
      <formula>IF(AND(AL879&lt;0, RIGHT(TEXT(AL879,"0.#"),1)="."),TRUE,FALSE)</formula>
    </cfRule>
  </conditionalFormatting>
  <conditionalFormatting sqref="AL908:AO933">
    <cfRule type="expression" dxfId="2217" priority="2461">
      <formula>IF(AND(AL908&gt;=0, RIGHT(TEXT(AL908,"0.#"),1)&lt;&gt;"."),TRUE,FALSE)</formula>
    </cfRule>
    <cfRule type="expression" dxfId="2216" priority="2462">
      <formula>IF(AND(AL908&gt;=0, RIGHT(TEXT(AL908,"0.#"),1)="."),TRUE,FALSE)</formula>
    </cfRule>
    <cfRule type="expression" dxfId="2215" priority="2463">
      <formula>IF(AND(AL908&lt;0, RIGHT(TEXT(AL908,"0.#"),1)&lt;&gt;"."),TRUE,FALSE)</formula>
    </cfRule>
    <cfRule type="expression" dxfId="2214" priority="2464">
      <formula>IF(AND(AL908&lt;0, RIGHT(TEXT(AL908,"0.#"),1)="."),TRUE,FALSE)</formula>
    </cfRule>
  </conditionalFormatting>
  <conditionalFormatting sqref="AL945:AO966">
    <cfRule type="expression" dxfId="2213" priority="2449">
      <formula>IF(AND(AL945&gt;=0, RIGHT(TEXT(AL945,"0.#"),1)&lt;&gt;"."),TRUE,FALSE)</formula>
    </cfRule>
    <cfRule type="expression" dxfId="2212" priority="2450">
      <formula>IF(AND(AL945&gt;=0, RIGHT(TEXT(AL945,"0.#"),1)="."),TRUE,FALSE)</formula>
    </cfRule>
    <cfRule type="expression" dxfId="2211" priority="2451">
      <formula>IF(AND(AL945&lt;0, RIGHT(TEXT(AL945,"0.#"),1)&lt;&gt;"."),TRUE,FALSE)</formula>
    </cfRule>
    <cfRule type="expression" dxfId="2210" priority="2452">
      <formula>IF(AND(AL945&lt;0, RIGHT(TEXT(AL945,"0.#"),1)="."),TRUE,FALSE)</formula>
    </cfRule>
  </conditionalFormatting>
  <conditionalFormatting sqref="AL972:AO999">
    <cfRule type="expression" dxfId="2209" priority="2437">
      <formula>IF(AND(AL972&gt;=0, RIGHT(TEXT(AL972,"0.#"),1)&lt;&gt;"."),TRUE,FALSE)</formula>
    </cfRule>
    <cfRule type="expression" dxfId="2208" priority="2438">
      <formula>IF(AND(AL972&gt;=0, RIGHT(TEXT(AL972,"0.#"),1)="."),TRUE,FALSE)</formula>
    </cfRule>
    <cfRule type="expression" dxfId="2207" priority="2439">
      <formula>IF(AND(AL972&lt;0, RIGHT(TEXT(AL972,"0.#"),1)&lt;&gt;"."),TRUE,FALSE)</formula>
    </cfRule>
    <cfRule type="expression" dxfId="2206" priority="2440">
      <formula>IF(AND(AL972&lt;0, RIGHT(TEXT(AL972,"0.#"),1)="."),TRUE,FALSE)</formula>
    </cfRule>
  </conditionalFormatting>
  <conditionalFormatting sqref="AL1008:AO1032">
    <cfRule type="expression" dxfId="2205" priority="2425">
      <formula>IF(AND(AL1008&gt;=0, RIGHT(TEXT(AL1008,"0.#"),1)&lt;&gt;"."),TRUE,FALSE)</formula>
    </cfRule>
    <cfRule type="expression" dxfId="2204" priority="2426">
      <formula>IF(AND(AL1008&gt;=0, RIGHT(TEXT(AL1008,"0.#"),1)="."),TRUE,FALSE)</formula>
    </cfRule>
    <cfRule type="expression" dxfId="2203" priority="2427">
      <formula>IF(AND(AL1008&lt;0, RIGHT(TEXT(AL1008,"0.#"),1)&lt;&gt;"."),TRUE,FALSE)</formula>
    </cfRule>
    <cfRule type="expression" dxfId="2202" priority="2428">
      <formula>IF(AND(AL1008&lt;0, RIGHT(TEXT(AL1008,"0.#"),1)="."),TRUE,FALSE)</formula>
    </cfRule>
  </conditionalFormatting>
  <conditionalFormatting sqref="AL1038:AO1065">
    <cfRule type="expression" dxfId="2201" priority="2413">
      <formula>IF(AND(AL1038&gt;=0, RIGHT(TEXT(AL1038,"0.#"),1)&lt;&gt;"."),TRUE,FALSE)</formula>
    </cfRule>
    <cfRule type="expression" dxfId="2200" priority="2414">
      <formula>IF(AND(AL1038&gt;=0, RIGHT(TEXT(AL1038,"0.#"),1)="."),TRUE,FALSE)</formula>
    </cfRule>
    <cfRule type="expression" dxfId="2199" priority="2415">
      <formula>IF(AND(AL1038&lt;0, RIGHT(TEXT(AL1038,"0.#"),1)&lt;&gt;"."),TRUE,FALSE)</formula>
    </cfRule>
    <cfRule type="expression" dxfId="2198" priority="2416">
      <formula>IF(AND(AL1038&lt;0, RIGHT(TEXT(AL1038,"0.#"),1)="."),TRUE,FALSE)</formula>
    </cfRule>
  </conditionalFormatting>
  <conditionalFormatting sqref="Y1038:Y1065">
    <cfRule type="expression" dxfId="2197" priority="2411">
      <formula>IF(RIGHT(TEXT(Y1038,"0.#"),1)=".",FALSE,TRUE)</formula>
    </cfRule>
    <cfRule type="expression" dxfId="2196" priority="2412">
      <formula>IF(RIGHT(TEXT(Y1038,"0.#"),1)=".",TRUE,FALSE)</formula>
    </cfRule>
  </conditionalFormatting>
  <conditionalFormatting sqref="AL1036:AO1037">
    <cfRule type="expression" dxfId="2195" priority="2407">
      <formula>IF(AND(AL1036&gt;=0, RIGHT(TEXT(AL1036,"0.#"),1)&lt;&gt;"."),TRUE,FALSE)</formula>
    </cfRule>
    <cfRule type="expression" dxfId="2194" priority="2408">
      <formula>IF(AND(AL1036&gt;=0, RIGHT(TEXT(AL1036,"0.#"),1)="."),TRUE,FALSE)</formula>
    </cfRule>
    <cfRule type="expression" dxfId="2193" priority="2409">
      <formula>IF(AND(AL1036&lt;0, RIGHT(TEXT(AL1036,"0.#"),1)&lt;&gt;"."),TRUE,FALSE)</formula>
    </cfRule>
    <cfRule type="expression" dxfId="2192" priority="2410">
      <formula>IF(AND(AL1036&lt;0, RIGHT(TEXT(AL1036,"0.#"),1)="."),TRUE,FALSE)</formula>
    </cfRule>
  </conditionalFormatting>
  <conditionalFormatting sqref="Y1036:Y1037">
    <cfRule type="expression" dxfId="2191" priority="2405">
      <formula>IF(RIGHT(TEXT(Y1036,"0.#"),1)=".",FALSE,TRUE)</formula>
    </cfRule>
    <cfRule type="expression" dxfId="2190" priority="2406">
      <formula>IF(RIGHT(TEXT(Y1036,"0.#"),1)=".",TRUE,FALSE)</formula>
    </cfRule>
  </conditionalFormatting>
  <conditionalFormatting sqref="AL1071:AO1098">
    <cfRule type="expression" dxfId="2189" priority="2401">
      <formula>IF(AND(AL1071&gt;=0, RIGHT(TEXT(AL1071,"0.#"),1)&lt;&gt;"."),TRUE,FALSE)</formula>
    </cfRule>
    <cfRule type="expression" dxfId="2188" priority="2402">
      <formula>IF(AND(AL1071&gt;=0, RIGHT(TEXT(AL1071,"0.#"),1)="."),TRUE,FALSE)</formula>
    </cfRule>
    <cfRule type="expression" dxfId="2187" priority="2403">
      <formula>IF(AND(AL1071&lt;0, RIGHT(TEXT(AL1071,"0.#"),1)&lt;&gt;"."),TRUE,FALSE)</formula>
    </cfRule>
    <cfRule type="expression" dxfId="2186" priority="2404">
      <formula>IF(AND(AL1071&lt;0, RIGHT(TEXT(AL1071,"0.#"),1)="."),TRUE,FALSE)</formula>
    </cfRule>
  </conditionalFormatting>
  <conditionalFormatting sqref="Y1071:Y1098">
    <cfRule type="expression" dxfId="2185" priority="2399">
      <formula>IF(RIGHT(TEXT(Y1071,"0.#"),1)=".",FALSE,TRUE)</formula>
    </cfRule>
    <cfRule type="expression" dxfId="2184" priority="2400">
      <formula>IF(RIGHT(TEXT(Y1071,"0.#"),1)=".",TRUE,FALSE)</formula>
    </cfRule>
  </conditionalFormatting>
  <conditionalFormatting sqref="AL1069:AO1070">
    <cfRule type="expression" dxfId="2183" priority="2395">
      <formula>IF(AND(AL1069&gt;=0, RIGHT(TEXT(AL1069,"0.#"),1)&lt;&gt;"."),TRUE,FALSE)</formula>
    </cfRule>
    <cfRule type="expression" dxfId="2182" priority="2396">
      <formula>IF(AND(AL1069&gt;=0, RIGHT(TEXT(AL1069,"0.#"),1)="."),TRUE,FALSE)</formula>
    </cfRule>
    <cfRule type="expression" dxfId="2181" priority="2397">
      <formula>IF(AND(AL1069&lt;0, RIGHT(TEXT(AL1069,"0.#"),1)&lt;&gt;"."),TRUE,FALSE)</formula>
    </cfRule>
    <cfRule type="expression" dxfId="2180" priority="2398">
      <formula>IF(AND(AL1069&lt;0, RIGHT(TEXT(AL1069,"0.#"),1)="."),TRUE,FALSE)</formula>
    </cfRule>
  </conditionalFormatting>
  <conditionalFormatting sqref="Y1069:Y1070">
    <cfRule type="expression" dxfId="2179" priority="2393">
      <formula>IF(RIGHT(TEXT(Y1069,"0.#"),1)=".",FALSE,TRUE)</formula>
    </cfRule>
    <cfRule type="expression" dxfId="2178" priority="2394">
      <formula>IF(RIGHT(TEXT(Y1069,"0.#"),1)=".",TRUE,FALSE)</formula>
    </cfRule>
  </conditionalFormatting>
  <conditionalFormatting sqref="AE39">
    <cfRule type="expression" dxfId="2177" priority="2391">
      <formula>IF(RIGHT(TEXT(AE39,"0.#"),1)=".",FALSE,TRUE)</formula>
    </cfRule>
    <cfRule type="expression" dxfId="2176" priority="2392">
      <formula>IF(RIGHT(TEXT(AE39,"0.#"),1)=".",TRUE,FALSE)</formula>
    </cfRule>
  </conditionalFormatting>
  <conditionalFormatting sqref="AM41">
    <cfRule type="expression" dxfId="2175" priority="2375">
      <formula>IF(RIGHT(TEXT(AM41,"0.#"),1)=".",FALSE,TRUE)</formula>
    </cfRule>
    <cfRule type="expression" dxfId="2174" priority="2376">
      <formula>IF(RIGHT(TEXT(AM41,"0.#"),1)=".",TRUE,FALSE)</formula>
    </cfRule>
  </conditionalFormatting>
  <conditionalFormatting sqref="AE40">
    <cfRule type="expression" dxfId="2173" priority="2389">
      <formula>IF(RIGHT(TEXT(AE40,"0.#"),1)=".",FALSE,TRUE)</formula>
    </cfRule>
    <cfRule type="expression" dxfId="2172" priority="2390">
      <formula>IF(RIGHT(TEXT(AE40,"0.#"),1)=".",TRUE,FALSE)</formula>
    </cfRule>
  </conditionalFormatting>
  <conditionalFormatting sqref="AE41">
    <cfRule type="expression" dxfId="2171" priority="2387">
      <formula>IF(RIGHT(TEXT(AE41,"0.#"),1)=".",FALSE,TRUE)</formula>
    </cfRule>
    <cfRule type="expression" dxfId="2170" priority="2388">
      <formula>IF(RIGHT(TEXT(AE41,"0.#"),1)=".",TRUE,FALSE)</formula>
    </cfRule>
  </conditionalFormatting>
  <conditionalFormatting sqref="AI41">
    <cfRule type="expression" dxfId="2169" priority="2385">
      <formula>IF(RIGHT(TEXT(AI41,"0.#"),1)=".",FALSE,TRUE)</formula>
    </cfRule>
    <cfRule type="expression" dxfId="2168" priority="2386">
      <formula>IF(RIGHT(TEXT(AI41,"0.#"),1)=".",TRUE,FALSE)</formula>
    </cfRule>
  </conditionalFormatting>
  <conditionalFormatting sqref="AI40">
    <cfRule type="expression" dxfId="2167" priority="2383">
      <formula>IF(RIGHT(TEXT(AI40,"0.#"),1)=".",FALSE,TRUE)</formula>
    </cfRule>
    <cfRule type="expression" dxfId="2166" priority="2384">
      <formula>IF(RIGHT(TEXT(AI40,"0.#"),1)=".",TRUE,FALSE)</formula>
    </cfRule>
  </conditionalFormatting>
  <conditionalFormatting sqref="AI39">
    <cfRule type="expression" dxfId="2165" priority="2381">
      <formula>IF(RIGHT(TEXT(AI39,"0.#"),1)=".",FALSE,TRUE)</formula>
    </cfRule>
    <cfRule type="expression" dxfId="2164" priority="2382">
      <formula>IF(RIGHT(TEXT(AI39,"0.#"),1)=".",TRUE,FALSE)</formula>
    </cfRule>
  </conditionalFormatting>
  <conditionalFormatting sqref="AM39">
    <cfRule type="expression" dxfId="2163" priority="2379">
      <formula>IF(RIGHT(TEXT(AM39,"0.#"),1)=".",FALSE,TRUE)</formula>
    </cfRule>
    <cfRule type="expression" dxfId="2162" priority="2380">
      <formula>IF(RIGHT(TEXT(AM39,"0.#"),1)=".",TRUE,FALSE)</formula>
    </cfRule>
  </conditionalFormatting>
  <conditionalFormatting sqref="AM40">
    <cfRule type="expression" dxfId="2161" priority="2377">
      <formula>IF(RIGHT(TEXT(AM40,"0.#"),1)=".",FALSE,TRUE)</formula>
    </cfRule>
    <cfRule type="expression" dxfId="2160" priority="2378">
      <formula>IF(RIGHT(TEXT(AM40,"0.#"),1)=".",TRUE,FALSE)</formula>
    </cfRule>
  </conditionalFormatting>
  <conditionalFormatting sqref="AQ39:AQ41">
    <cfRule type="expression" dxfId="2159" priority="2373">
      <formula>IF(RIGHT(TEXT(AQ39,"0.#"),1)=".",FALSE,TRUE)</formula>
    </cfRule>
    <cfRule type="expression" dxfId="2158" priority="2374">
      <formula>IF(RIGHT(TEXT(AQ39,"0.#"),1)=".",TRUE,FALSE)</formula>
    </cfRule>
  </conditionalFormatting>
  <conditionalFormatting sqref="AU39:AU41">
    <cfRule type="expression" dxfId="2157" priority="2371">
      <formula>IF(RIGHT(TEXT(AU39,"0.#"),1)=".",FALSE,TRUE)</formula>
    </cfRule>
    <cfRule type="expression" dxfId="2156" priority="2372">
      <formula>IF(RIGHT(TEXT(AU39,"0.#"),1)=".",TRUE,FALSE)</formula>
    </cfRule>
  </conditionalFormatting>
  <conditionalFormatting sqref="AE46">
    <cfRule type="expression" dxfId="2155" priority="2369">
      <formula>IF(RIGHT(TEXT(AE46,"0.#"),1)=".",FALSE,TRUE)</formula>
    </cfRule>
    <cfRule type="expression" dxfId="2154" priority="2370">
      <formula>IF(RIGHT(TEXT(AE46,"0.#"),1)=".",TRUE,FALSE)</formula>
    </cfRule>
  </conditionalFormatting>
  <conditionalFormatting sqref="AE47">
    <cfRule type="expression" dxfId="2153" priority="2367">
      <formula>IF(RIGHT(TEXT(AE47,"0.#"),1)=".",FALSE,TRUE)</formula>
    </cfRule>
    <cfRule type="expression" dxfId="2152" priority="2368">
      <formula>IF(RIGHT(TEXT(AE47,"0.#"),1)=".",TRUE,FALSE)</formula>
    </cfRule>
  </conditionalFormatting>
  <conditionalFormatting sqref="AE48">
    <cfRule type="expression" dxfId="2151" priority="2365">
      <formula>IF(RIGHT(TEXT(AE48,"0.#"),1)=".",FALSE,TRUE)</formula>
    </cfRule>
    <cfRule type="expression" dxfId="2150" priority="2366">
      <formula>IF(RIGHT(TEXT(AE48,"0.#"),1)=".",TRUE,FALSE)</formula>
    </cfRule>
  </conditionalFormatting>
  <conditionalFormatting sqref="AI48">
    <cfRule type="expression" dxfId="2149" priority="2363">
      <formula>IF(RIGHT(TEXT(AI48,"0.#"),1)=".",FALSE,TRUE)</formula>
    </cfRule>
    <cfRule type="expression" dxfId="2148" priority="2364">
      <formula>IF(RIGHT(TEXT(AI48,"0.#"),1)=".",TRUE,FALSE)</formula>
    </cfRule>
  </conditionalFormatting>
  <conditionalFormatting sqref="AI47">
    <cfRule type="expression" dxfId="2147" priority="2361">
      <formula>IF(RIGHT(TEXT(AI47,"0.#"),1)=".",FALSE,TRUE)</formula>
    </cfRule>
    <cfRule type="expression" dxfId="2146" priority="2362">
      <formula>IF(RIGHT(TEXT(AI47,"0.#"),1)=".",TRUE,FALSE)</formula>
    </cfRule>
  </conditionalFormatting>
  <conditionalFormatting sqref="AE448">
    <cfRule type="expression" dxfId="2145" priority="2239">
      <formula>IF(RIGHT(TEXT(AE448,"0.#"),1)=".",FALSE,TRUE)</formula>
    </cfRule>
    <cfRule type="expression" dxfId="2144" priority="2240">
      <formula>IF(RIGHT(TEXT(AE448,"0.#"),1)=".",TRUE,FALSE)</formula>
    </cfRule>
  </conditionalFormatting>
  <conditionalFormatting sqref="AM450">
    <cfRule type="expression" dxfId="2143" priority="2229">
      <formula>IF(RIGHT(TEXT(AM450,"0.#"),1)=".",FALSE,TRUE)</formula>
    </cfRule>
    <cfRule type="expression" dxfId="2142" priority="2230">
      <formula>IF(RIGHT(TEXT(AM450,"0.#"),1)=".",TRUE,FALSE)</formula>
    </cfRule>
  </conditionalFormatting>
  <conditionalFormatting sqref="AE449">
    <cfRule type="expression" dxfId="2141" priority="2237">
      <formula>IF(RIGHT(TEXT(AE449,"0.#"),1)=".",FALSE,TRUE)</formula>
    </cfRule>
    <cfRule type="expression" dxfId="2140" priority="2238">
      <formula>IF(RIGHT(TEXT(AE449,"0.#"),1)=".",TRUE,FALSE)</formula>
    </cfRule>
  </conditionalFormatting>
  <conditionalFormatting sqref="AE450">
    <cfRule type="expression" dxfId="2139" priority="2235">
      <formula>IF(RIGHT(TEXT(AE450,"0.#"),1)=".",FALSE,TRUE)</formula>
    </cfRule>
    <cfRule type="expression" dxfId="2138" priority="2236">
      <formula>IF(RIGHT(TEXT(AE450,"0.#"),1)=".",TRUE,FALSE)</formula>
    </cfRule>
  </conditionalFormatting>
  <conditionalFormatting sqref="AM448">
    <cfRule type="expression" dxfId="2137" priority="2233">
      <formula>IF(RIGHT(TEXT(AM448,"0.#"),1)=".",FALSE,TRUE)</formula>
    </cfRule>
    <cfRule type="expression" dxfId="2136" priority="2234">
      <formula>IF(RIGHT(TEXT(AM448,"0.#"),1)=".",TRUE,FALSE)</formula>
    </cfRule>
  </conditionalFormatting>
  <conditionalFormatting sqref="AM449">
    <cfRule type="expression" dxfId="2135" priority="2231">
      <formula>IF(RIGHT(TEXT(AM449,"0.#"),1)=".",FALSE,TRUE)</formula>
    </cfRule>
    <cfRule type="expression" dxfId="2134" priority="2232">
      <formula>IF(RIGHT(TEXT(AM449,"0.#"),1)=".",TRUE,FALSE)</formula>
    </cfRule>
  </conditionalFormatting>
  <conditionalFormatting sqref="AU448">
    <cfRule type="expression" dxfId="2133" priority="2227">
      <formula>IF(RIGHT(TEXT(AU448,"0.#"),1)=".",FALSE,TRUE)</formula>
    </cfRule>
    <cfRule type="expression" dxfId="2132" priority="2228">
      <formula>IF(RIGHT(TEXT(AU448,"0.#"),1)=".",TRUE,FALSE)</formula>
    </cfRule>
  </conditionalFormatting>
  <conditionalFormatting sqref="AU449">
    <cfRule type="expression" dxfId="2131" priority="2225">
      <formula>IF(RIGHT(TEXT(AU449,"0.#"),1)=".",FALSE,TRUE)</formula>
    </cfRule>
    <cfRule type="expression" dxfId="2130" priority="2226">
      <formula>IF(RIGHT(TEXT(AU449,"0.#"),1)=".",TRUE,FALSE)</formula>
    </cfRule>
  </conditionalFormatting>
  <conditionalFormatting sqref="AU450">
    <cfRule type="expression" dxfId="2129" priority="2223">
      <formula>IF(RIGHT(TEXT(AU450,"0.#"),1)=".",FALSE,TRUE)</formula>
    </cfRule>
    <cfRule type="expression" dxfId="2128" priority="2224">
      <formula>IF(RIGHT(TEXT(AU450,"0.#"),1)=".",TRUE,FALSE)</formula>
    </cfRule>
  </conditionalFormatting>
  <conditionalFormatting sqref="AI450">
    <cfRule type="expression" dxfId="2127" priority="2217">
      <formula>IF(RIGHT(TEXT(AI450,"0.#"),1)=".",FALSE,TRUE)</formula>
    </cfRule>
    <cfRule type="expression" dxfId="2126" priority="2218">
      <formula>IF(RIGHT(TEXT(AI450,"0.#"),1)=".",TRUE,FALSE)</formula>
    </cfRule>
  </conditionalFormatting>
  <conditionalFormatting sqref="AI448">
    <cfRule type="expression" dxfId="2125" priority="2221">
      <formula>IF(RIGHT(TEXT(AI448,"0.#"),1)=".",FALSE,TRUE)</formula>
    </cfRule>
    <cfRule type="expression" dxfId="2124" priority="2222">
      <formula>IF(RIGHT(TEXT(AI448,"0.#"),1)=".",TRUE,FALSE)</formula>
    </cfRule>
  </conditionalFormatting>
  <conditionalFormatting sqref="AI449">
    <cfRule type="expression" dxfId="2123" priority="2219">
      <formula>IF(RIGHT(TEXT(AI449,"0.#"),1)=".",FALSE,TRUE)</formula>
    </cfRule>
    <cfRule type="expression" dxfId="2122" priority="2220">
      <formula>IF(RIGHT(TEXT(AI449,"0.#"),1)=".",TRUE,FALSE)</formula>
    </cfRule>
  </conditionalFormatting>
  <conditionalFormatting sqref="AQ449">
    <cfRule type="expression" dxfId="2121" priority="2215">
      <formula>IF(RIGHT(TEXT(AQ449,"0.#"),1)=".",FALSE,TRUE)</formula>
    </cfRule>
    <cfRule type="expression" dxfId="2120" priority="2216">
      <formula>IF(RIGHT(TEXT(AQ449,"0.#"),1)=".",TRUE,FALSE)</formula>
    </cfRule>
  </conditionalFormatting>
  <conditionalFormatting sqref="AQ450">
    <cfRule type="expression" dxfId="2119" priority="2213">
      <formula>IF(RIGHT(TEXT(AQ450,"0.#"),1)=".",FALSE,TRUE)</formula>
    </cfRule>
    <cfRule type="expression" dxfId="2118" priority="2214">
      <formula>IF(RIGHT(TEXT(AQ450,"0.#"),1)=".",TRUE,FALSE)</formula>
    </cfRule>
  </conditionalFormatting>
  <conditionalFormatting sqref="AQ448">
    <cfRule type="expression" dxfId="2117" priority="2211">
      <formula>IF(RIGHT(TEXT(AQ448,"0.#"),1)=".",FALSE,TRUE)</formula>
    </cfRule>
    <cfRule type="expression" dxfId="2116" priority="2212">
      <formula>IF(RIGHT(TEXT(AQ448,"0.#"),1)=".",TRUE,FALSE)</formula>
    </cfRule>
  </conditionalFormatting>
  <conditionalFormatting sqref="AE453">
    <cfRule type="expression" dxfId="2115" priority="2209">
      <formula>IF(RIGHT(TEXT(AE453,"0.#"),1)=".",FALSE,TRUE)</formula>
    </cfRule>
    <cfRule type="expression" dxfId="2114" priority="2210">
      <formula>IF(RIGHT(TEXT(AE453,"0.#"),1)=".",TRUE,FALSE)</formula>
    </cfRule>
  </conditionalFormatting>
  <conditionalFormatting sqref="AM455">
    <cfRule type="expression" dxfId="2113" priority="2199">
      <formula>IF(RIGHT(TEXT(AM455,"0.#"),1)=".",FALSE,TRUE)</formula>
    </cfRule>
    <cfRule type="expression" dxfId="2112" priority="2200">
      <formula>IF(RIGHT(TEXT(AM455,"0.#"),1)=".",TRUE,FALSE)</formula>
    </cfRule>
  </conditionalFormatting>
  <conditionalFormatting sqref="AE454">
    <cfRule type="expression" dxfId="2111" priority="2207">
      <formula>IF(RIGHT(TEXT(AE454,"0.#"),1)=".",FALSE,TRUE)</formula>
    </cfRule>
    <cfRule type="expression" dxfId="2110" priority="2208">
      <formula>IF(RIGHT(TEXT(AE454,"0.#"),1)=".",TRUE,FALSE)</formula>
    </cfRule>
  </conditionalFormatting>
  <conditionalFormatting sqref="AE455">
    <cfRule type="expression" dxfId="2109" priority="2205">
      <formula>IF(RIGHT(TEXT(AE455,"0.#"),1)=".",FALSE,TRUE)</formula>
    </cfRule>
    <cfRule type="expression" dxfId="2108" priority="2206">
      <formula>IF(RIGHT(TEXT(AE455,"0.#"),1)=".",TRUE,FALSE)</formula>
    </cfRule>
  </conditionalFormatting>
  <conditionalFormatting sqref="AM453">
    <cfRule type="expression" dxfId="2107" priority="2203">
      <formula>IF(RIGHT(TEXT(AM453,"0.#"),1)=".",FALSE,TRUE)</formula>
    </cfRule>
    <cfRule type="expression" dxfId="2106" priority="2204">
      <formula>IF(RIGHT(TEXT(AM453,"0.#"),1)=".",TRUE,FALSE)</formula>
    </cfRule>
  </conditionalFormatting>
  <conditionalFormatting sqref="AM454">
    <cfRule type="expression" dxfId="2105" priority="2201">
      <formula>IF(RIGHT(TEXT(AM454,"0.#"),1)=".",FALSE,TRUE)</formula>
    </cfRule>
    <cfRule type="expression" dxfId="2104" priority="2202">
      <formula>IF(RIGHT(TEXT(AM454,"0.#"),1)=".",TRUE,FALSE)</formula>
    </cfRule>
  </conditionalFormatting>
  <conditionalFormatting sqref="AU453">
    <cfRule type="expression" dxfId="2103" priority="2197">
      <formula>IF(RIGHT(TEXT(AU453,"0.#"),1)=".",FALSE,TRUE)</formula>
    </cfRule>
    <cfRule type="expression" dxfId="2102" priority="2198">
      <formula>IF(RIGHT(TEXT(AU453,"0.#"),1)=".",TRUE,FALSE)</formula>
    </cfRule>
  </conditionalFormatting>
  <conditionalFormatting sqref="AU454">
    <cfRule type="expression" dxfId="2101" priority="2195">
      <formula>IF(RIGHT(TEXT(AU454,"0.#"),1)=".",FALSE,TRUE)</formula>
    </cfRule>
    <cfRule type="expression" dxfId="2100" priority="2196">
      <formula>IF(RIGHT(TEXT(AU454,"0.#"),1)=".",TRUE,FALSE)</formula>
    </cfRule>
  </conditionalFormatting>
  <conditionalFormatting sqref="AU455">
    <cfRule type="expression" dxfId="2099" priority="2193">
      <formula>IF(RIGHT(TEXT(AU455,"0.#"),1)=".",FALSE,TRUE)</formula>
    </cfRule>
    <cfRule type="expression" dxfId="2098" priority="2194">
      <formula>IF(RIGHT(TEXT(AU455,"0.#"),1)=".",TRUE,FALSE)</formula>
    </cfRule>
  </conditionalFormatting>
  <conditionalFormatting sqref="AI455">
    <cfRule type="expression" dxfId="2097" priority="2187">
      <formula>IF(RIGHT(TEXT(AI455,"0.#"),1)=".",FALSE,TRUE)</formula>
    </cfRule>
    <cfRule type="expression" dxfId="2096" priority="2188">
      <formula>IF(RIGHT(TEXT(AI455,"0.#"),1)=".",TRUE,FALSE)</formula>
    </cfRule>
  </conditionalFormatting>
  <conditionalFormatting sqref="AI453">
    <cfRule type="expression" dxfId="2095" priority="2191">
      <formula>IF(RIGHT(TEXT(AI453,"0.#"),1)=".",FALSE,TRUE)</formula>
    </cfRule>
    <cfRule type="expression" dxfId="2094" priority="2192">
      <formula>IF(RIGHT(TEXT(AI453,"0.#"),1)=".",TRUE,FALSE)</formula>
    </cfRule>
  </conditionalFormatting>
  <conditionalFormatting sqref="AI454">
    <cfRule type="expression" dxfId="2093" priority="2189">
      <formula>IF(RIGHT(TEXT(AI454,"0.#"),1)=".",FALSE,TRUE)</formula>
    </cfRule>
    <cfRule type="expression" dxfId="2092" priority="2190">
      <formula>IF(RIGHT(TEXT(AI454,"0.#"),1)=".",TRUE,FALSE)</formula>
    </cfRule>
  </conditionalFormatting>
  <conditionalFormatting sqref="AQ454">
    <cfRule type="expression" dxfId="2091" priority="2185">
      <formula>IF(RIGHT(TEXT(AQ454,"0.#"),1)=".",FALSE,TRUE)</formula>
    </cfRule>
    <cfRule type="expression" dxfId="2090" priority="2186">
      <formula>IF(RIGHT(TEXT(AQ454,"0.#"),1)=".",TRUE,FALSE)</formula>
    </cfRule>
  </conditionalFormatting>
  <conditionalFormatting sqref="AQ455">
    <cfRule type="expression" dxfId="2089" priority="2183">
      <formula>IF(RIGHT(TEXT(AQ455,"0.#"),1)=".",FALSE,TRUE)</formula>
    </cfRule>
    <cfRule type="expression" dxfId="2088" priority="2184">
      <formula>IF(RIGHT(TEXT(AQ455,"0.#"),1)=".",TRUE,FALSE)</formula>
    </cfRule>
  </conditionalFormatting>
  <conditionalFormatting sqref="AQ453">
    <cfRule type="expression" dxfId="2087" priority="2181">
      <formula>IF(RIGHT(TEXT(AQ453,"0.#"),1)=".",FALSE,TRUE)</formula>
    </cfRule>
    <cfRule type="expression" dxfId="2086" priority="2182">
      <formula>IF(RIGHT(TEXT(AQ453,"0.#"),1)=".",TRUE,FALSE)</formula>
    </cfRule>
  </conditionalFormatting>
  <conditionalFormatting sqref="AE487">
    <cfRule type="expression" dxfId="2085" priority="2059">
      <formula>IF(RIGHT(TEXT(AE487,"0.#"),1)=".",FALSE,TRUE)</formula>
    </cfRule>
    <cfRule type="expression" dxfId="2084" priority="2060">
      <formula>IF(RIGHT(TEXT(AE487,"0.#"),1)=".",TRUE,FALSE)</formula>
    </cfRule>
  </conditionalFormatting>
  <conditionalFormatting sqref="AE488">
    <cfRule type="expression" dxfId="2083" priority="2057">
      <formula>IF(RIGHT(TEXT(AE488,"0.#"),1)=".",FALSE,TRUE)</formula>
    </cfRule>
    <cfRule type="expression" dxfId="2082" priority="2058">
      <formula>IF(RIGHT(TEXT(AE488,"0.#"),1)=".",TRUE,FALSE)</formula>
    </cfRule>
  </conditionalFormatting>
  <conditionalFormatting sqref="AE489">
    <cfRule type="expression" dxfId="2081" priority="2055">
      <formula>IF(RIGHT(TEXT(AE489,"0.#"),1)=".",FALSE,TRUE)</formula>
    </cfRule>
    <cfRule type="expression" dxfId="2080" priority="2056">
      <formula>IF(RIGHT(TEXT(AE489,"0.#"),1)=".",TRUE,FALSE)</formula>
    </cfRule>
  </conditionalFormatting>
  <conditionalFormatting sqref="AU487">
    <cfRule type="expression" dxfId="2079" priority="2047">
      <formula>IF(RIGHT(TEXT(AU487,"0.#"),1)=".",FALSE,TRUE)</formula>
    </cfRule>
    <cfRule type="expression" dxfId="2078" priority="2048">
      <formula>IF(RIGHT(TEXT(AU487,"0.#"),1)=".",TRUE,FALSE)</formula>
    </cfRule>
  </conditionalFormatting>
  <conditionalFormatting sqref="AU488">
    <cfRule type="expression" dxfId="2077" priority="2045">
      <formula>IF(RIGHT(TEXT(AU488,"0.#"),1)=".",FALSE,TRUE)</formula>
    </cfRule>
    <cfRule type="expression" dxfId="2076" priority="2046">
      <formula>IF(RIGHT(TEXT(AU488,"0.#"),1)=".",TRUE,FALSE)</formula>
    </cfRule>
  </conditionalFormatting>
  <conditionalFormatting sqref="AU489">
    <cfRule type="expression" dxfId="2075" priority="2043">
      <formula>IF(RIGHT(TEXT(AU489,"0.#"),1)=".",FALSE,TRUE)</formula>
    </cfRule>
    <cfRule type="expression" dxfId="2074" priority="2044">
      <formula>IF(RIGHT(TEXT(AU489,"0.#"),1)=".",TRUE,FALSE)</formula>
    </cfRule>
  </conditionalFormatting>
  <conditionalFormatting sqref="AQ488">
    <cfRule type="expression" dxfId="2073" priority="2035">
      <formula>IF(RIGHT(TEXT(AQ488,"0.#"),1)=".",FALSE,TRUE)</formula>
    </cfRule>
    <cfRule type="expression" dxfId="2072" priority="2036">
      <formula>IF(RIGHT(TEXT(AQ488,"0.#"),1)=".",TRUE,FALSE)</formula>
    </cfRule>
  </conditionalFormatting>
  <conditionalFormatting sqref="AQ489">
    <cfRule type="expression" dxfId="2071" priority="2033">
      <formula>IF(RIGHT(TEXT(AQ489,"0.#"),1)=".",FALSE,TRUE)</formula>
    </cfRule>
    <cfRule type="expression" dxfId="2070" priority="2034">
      <formula>IF(RIGHT(TEXT(AQ489,"0.#"),1)=".",TRUE,FALSE)</formula>
    </cfRule>
  </conditionalFormatting>
  <conditionalFormatting sqref="AQ487">
    <cfRule type="expression" dxfId="2069" priority="2031">
      <formula>IF(RIGHT(TEXT(AQ487,"0.#"),1)=".",FALSE,TRUE)</formula>
    </cfRule>
    <cfRule type="expression" dxfId="2068" priority="2032">
      <formula>IF(RIGHT(TEXT(AQ487,"0.#"),1)=".",TRUE,FALSE)</formula>
    </cfRule>
  </conditionalFormatting>
  <conditionalFormatting sqref="AE512">
    <cfRule type="expression" dxfId="2067" priority="2029">
      <formula>IF(RIGHT(TEXT(AE512,"0.#"),1)=".",FALSE,TRUE)</formula>
    </cfRule>
    <cfRule type="expression" dxfId="2066" priority="2030">
      <formula>IF(RIGHT(TEXT(AE512,"0.#"),1)=".",TRUE,FALSE)</formula>
    </cfRule>
  </conditionalFormatting>
  <conditionalFormatting sqref="AE513">
    <cfRule type="expression" dxfId="2065" priority="2027">
      <formula>IF(RIGHT(TEXT(AE513,"0.#"),1)=".",FALSE,TRUE)</formula>
    </cfRule>
    <cfRule type="expression" dxfId="2064" priority="2028">
      <formula>IF(RIGHT(TEXT(AE513,"0.#"),1)=".",TRUE,FALSE)</formula>
    </cfRule>
  </conditionalFormatting>
  <conditionalFormatting sqref="AE514">
    <cfRule type="expression" dxfId="2063" priority="2025">
      <formula>IF(RIGHT(TEXT(AE514,"0.#"),1)=".",FALSE,TRUE)</formula>
    </cfRule>
    <cfRule type="expression" dxfId="2062" priority="2026">
      <formula>IF(RIGHT(TEXT(AE514,"0.#"),1)=".",TRUE,FALSE)</formula>
    </cfRule>
  </conditionalFormatting>
  <conditionalFormatting sqref="AU512">
    <cfRule type="expression" dxfId="2061" priority="2017">
      <formula>IF(RIGHT(TEXT(AU512,"0.#"),1)=".",FALSE,TRUE)</formula>
    </cfRule>
    <cfRule type="expression" dxfId="2060" priority="2018">
      <formula>IF(RIGHT(TEXT(AU512,"0.#"),1)=".",TRUE,FALSE)</formula>
    </cfRule>
  </conditionalFormatting>
  <conditionalFormatting sqref="AU513">
    <cfRule type="expression" dxfId="2059" priority="2015">
      <formula>IF(RIGHT(TEXT(AU513,"0.#"),1)=".",FALSE,TRUE)</formula>
    </cfRule>
    <cfRule type="expression" dxfId="2058" priority="2016">
      <formula>IF(RIGHT(TEXT(AU513,"0.#"),1)=".",TRUE,FALSE)</formula>
    </cfRule>
  </conditionalFormatting>
  <conditionalFormatting sqref="AU514">
    <cfRule type="expression" dxfId="2057" priority="2013">
      <formula>IF(RIGHT(TEXT(AU514,"0.#"),1)=".",FALSE,TRUE)</formula>
    </cfRule>
    <cfRule type="expression" dxfId="2056" priority="2014">
      <formula>IF(RIGHT(TEXT(AU514,"0.#"),1)=".",TRUE,FALSE)</formula>
    </cfRule>
  </conditionalFormatting>
  <conditionalFormatting sqref="AQ513">
    <cfRule type="expression" dxfId="2055" priority="2005">
      <formula>IF(RIGHT(TEXT(AQ513,"0.#"),1)=".",FALSE,TRUE)</formula>
    </cfRule>
    <cfRule type="expression" dxfId="2054" priority="2006">
      <formula>IF(RIGHT(TEXT(AQ513,"0.#"),1)=".",TRUE,FALSE)</formula>
    </cfRule>
  </conditionalFormatting>
  <conditionalFormatting sqref="AQ514">
    <cfRule type="expression" dxfId="2053" priority="2003">
      <formula>IF(RIGHT(TEXT(AQ514,"0.#"),1)=".",FALSE,TRUE)</formula>
    </cfRule>
    <cfRule type="expression" dxfId="2052" priority="2004">
      <formula>IF(RIGHT(TEXT(AQ514,"0.#"),1)=".",TRUE,FALSE)</formula>
    </cfRule>
  </conditionalFormatting>
  <conditionalFormatting sqref="AQ512">
    <cfRule type="expression" dxfId="2051" priority="2001">
      <formula>IF(RIGHT(TEXT(AQ512,"0.#"),1)=".",FALSE,TRUE)</formula>
    </cfRule>
    <cfRule type="expression" dxfId="2050" priority="2002">
      <formula>IF(RIGHT(TEXT(AQ512,"0.#"),1)=".",TRUE,FALSE)</formula>
    </cfRule>
  </conditionalFormatting>
  <conditionalFormatting sqref="AE517">
    <cfRule type="expression" dxfId="2049" priority="1879">
      <formula>IF(RIGHT(TEXT(AE517,"0.#"),1)=".",FALSE,TRUE)</formula>
    </cfRule>
    <cfRule type="expression" dxfId="2048" priority="1880">
      <formula>IF(RIGHT(TEXT(AE517,"0.#"),1)=".",TRUE,FALSE)</formula>
    </cfRule>
  </conditionalFormatting>
  <conditionalFormatting sqref="AE518">
    <cfRule type="expression" dxfId="2047" priority="1877">
      <formula>IF(RIGHT(TEXT(AE518,"0.#"),1)=".",FALSE,TRUE)</formula>
    </cfRule>
    <cfRule type="expression" dxfId="2046" priority="1878">
      <formula>IF(RIGHT(TEXT(AE518,"0.#"),1)=".",TRUE,FALSE)</formula>
    </cfRule>
  </conditionalFormatting>
  <conditionalFormatting sqref="AE519">
    <cfRule type="expression" dxfId="2045" priority="1875">
      <formula>IF(RIGHT(TEXT(AE519,"0.#"),1)=".",FALSE,TRUE)</formula>
    </cfRule>
    <cfRule type="expression" dxfId="2044" priority="1876">
      <formula>IF(RIGHT(TEXT(AE519,"0.#"),1)=".",TRUE,FALSE)</formula>
    </cfRule>
  </conditionalFormatting>
  <conditionalFormatting sqref="AU517">
    <cfRule type="expression" dxfId="2043" priority="1867">
      <formula>IF(RIGHT(TEXT(AU517,"0.#"),1)=".",FALSE,TRUE)</formula>
    </cfRule>
    <cfRule type="expression" dxfId="2042" priority="1868">
      <formula>IF(RIGHT(TEXT(AU517,"0.#"),1)=".",TRUE,FALSE)</formula>
    </cfRule>
  </conditionalFormatting>
  <conditionalFormatting sqref="AU519">
    <cfRule type="expression" dxfId="2041" priority="1863">
      <formula>IF(RIGHT(TEXT(AU519,"0.#"),1)=".",FALSE,TRUE)</formula>
    </cfRule>
    <cfRule type="expression" dxfId="2040" priority="1864">
      <formula>IF(RIGHT(TEXT(AU519,"0.#"),1)=".",TRUE,FALSE)</formula>
    </cfRule>
  </conditionalFormatting>
  <conditionalFormatting sqref="AQ518">
    <cfRule type="expression" dxfId="2039" priority="1855">
      <formula>IF(RIGHT(TEXT(AQ518,"0.#"),1)=".",FALSE,TRUE)</formula>
    </cfRule>
    <cfRule type="expression" dxfId="2038" priority="1856">
      <formula>IF(RIGHT(TEXT(AQ518,"0.#"),1)=".",TRUE,FALSE)</formula>
    </cfRule>
  </conditionalFormatting>
  <conditionalFormatting sqref="AQ519">
    <cfRule type="expression" dxfId="2037" priority="1853">
      <formula>IF(RIGHT(TEXT(AQ519,"0.#"),1)=".",FALSE,TRUE)</formula>
    </cfRule>
    <cfRule type="expression" dxfId="2036" priority="1854">
      <formula>IF(RIGHT(TEXT(AQ519,"0.#"),1)=".",TRUE,FALSE)</formula>
    </cfRule>
  </conditionalFormatting>
  <conditionalFormatting sqref="AQ517">
    <cfRule type="expression" dxfId="2035" priority="1851">
      <formula>IF(RIGHT(TEXT(AQ517,"0.#"),1)=".",FALSE,TRUE)</formula>
    </cfRule>
    <cfRule type="expression" dxfId="2034" priority="1852">
      <formula>IF(RIGHT(TEXT(AQ517,"0.#"),1)=".",TRUE,FALSE)</formula>
    </cfRule>
  </conditionalFormatting>
  <conditionalFormatting sqref="AE522">
    <cfRule type="expression" dxfId="2033" priority="1849">
      <formula>IF(RIGHT(TEXT(AE522,"0.#"),1)=".",FALSE,TRUE)</formula>
    </cfRule>
    <cfRule type="expression" dxfId="2032" priority="1850">
      <formula>IF(RIGHT(TEXT(AE522,"0.#"),1)=".",TRUE,FALSE)</formula>
    </cfRule>
  </conditionalFormatting>
  <conditionalFormatting sqref="AE523">
    <cfRule type="expression" dxfId="2031" priority="1847">
      <formula>IF(RIGHT(TEXT(AE523,"0.#"),1)=".",FALSE,TRUE)</formula>
    </cfRule>
    <cfRule type="expression" dxfId="2030" priority="1848">
      <formula>IF(RIGHT(TEXT(AE523,"0.#"),1)=".",TRUE,FALSE)</formula>
    </cfRule>
  </conditionalFormatting>
  <conditionalFormatting sqref="AE524">
    <cfRule type="expression" dxfId="2029" priority="1845">
      <formula>IF(RIGHT(TEXT(AE524,"0.#"),1)=".",FALSE,TRUE)</formula>
    </cfRule>
    <cfRule type="expression" dxfId="2028" priority="1846">
      <formula>IF(RIGHT(TEXT(AE524,"0.#"),1)=".",TRUE,FALSE)</formula>
    </cfRule>
  </conditionalFormatting>
  <conditionalFormatting sqref="AU522">
    <cfRule type="expression" dxfId="2027" priority="1837">
      <formula>IF(RIGHT(TEXT(AU522,"0.#"),1)=".",FALSE,TRUE)</formula>
    </cfRule>
    <cfRule type="expression" dxfId="2026" priority="1838">
      <formula>IF(RIGHT(TEXT(AU522,"0.#"),1)=".",TRUE,FALSE)</formula>
    </cfRule>
  </conditionalFormatting>
  <conditionalFormatting sqref="AU523">
    <cfRule type="expression" dxfId="2025" priority="1835">
      <formula>IF(RIGHT(TEXT(AU523,"0.#"),1)=".",FALSE,TRUE)</formula>
    </cfRule>
    <cfRule type="expression" dxfId="2024" priority="1836">
      <formula>IF(RIGHT(TEXT(AU523,"0.#"),1)=".",TRUE,FALSE)</formula>
    </cfRule>
  </conditionalFormatting>
  <conditionalFormatting sqref="AU524">
    <cfRule type="expression" dxfId="2023" priority="1833">
      <formula>IF(RIGHT(TEXT(AU524,"0.#"),1)=".",FALSE,TRUE)</formula>
    </cfRule>
    <cfRule type="expression" dxfId="2022" priority="1834">
      <formula>IF(RIGHT(TEXT(AU524,"0.#"),1)=".",TRUE,FALSE)</formula>
    </cfRule>
  </conditionalFormatting>
  <conditionalFormatting sqref="AQ523">
    <cfRule type="expression" dxfId="2021" priority="1825">
      <formula>IF(RIGHT(TEXT(AQ523,"0.#"),1)=".",FALSE,TRUE)</formula>
    </cfRule>
    <cfRule type="expression" dxfId="2020" priority="1826">
      <formula>IF(RIGHT(TEXT(AQ523,"0.#"),1)=".",TRUE,FALSE)</formula>
    </cfRule>
  </conditionalFormatting>
  <conditionalFormatting sqref="AQ524">
    <cfRule type="expression" dxfId="2019" priority="1823">
      <formula>IF(RIGHT(TEXT(AQ524,"0.#"),1)=".",FALSE,TRUE)</formula>
    </cfRule>
    <cfRule type="expression" dxfId="2018" priority="1824">
      <formula>IF(RIGHT(TEXT(AQ524,"0.#"),1)=".",TRUE,FALSE)</formula>
    </cfRule>
  </conditionalFormatting>
  <conditionalFormatting sqref="AQ522">
    <cfRule type="expression" dxfId="2017" priority="1821">
      <formula>IF(RIGHT(TEXT(AQ522,"0.#"),1)=".",FALSE,TRUE)</formula>
    </cfRule>
    <cfRule type="expression" dxfId="2016" priority="1822">
      <formula>IF(RIGHT(TEXT(AQ522,"0.#"),1)=".",TRUE,FALSE)</formula>
    </cfRule>
  </conditionalFormatting>
  <conditionalFormatting sqref="AE527">
    <cfRule type="expression" dxfId="2015" priority="1819">
      <formula>IF(RIGHT(TEXT(AE527,"0.#"),1)=".",FALSE,TRUE)</formula>
    </cfRule>
    <cfRule type="expression" dxfId="2014" priority="1820">
      <formula>IF(RIGHT(TEXT(AE527,"0.#"),1)=".",TRUE,FALSE)</formula>
    </cfRule>
  </conditionalFormatting>
  <conditionalFormatting sqref="AE528">
    <cfRule type="expression" dxfId="2013" priority="1817">
      <formula>IF(RIGHT(TEXT(AE528,"0.#"),1)=".",FALSE,TRUE)</formula>
    </cfRule>
    <cfRule type="expression" dxfId="2012" priority="1818">
      <formula>IF(RIGHT(TEXT(AE528,"0.#"),1)=".",TRUE,FALSE)</formula>
    </cfRule>
  </conditionalFormatting>
  <conditionalFormatting sqref="AE529">
    <cfRule type="expression" dxfId="2011" priority="1815">
      <formula>IF(RIGHT(TEXT(AE529,"0.#"),1)=".",FALSE,TRUE)</formula>
    </cfRule>
    <cfRule type="expression" dxfId="2010" priority="1816">
      <formula>IF(RIGHT(TEXT(AE529,"0.#"),1)=".",TRUE,FALSE)</formula>
    </cfRule>
  </conditionalFormatting>
  <conditionalFormatting sqref="AU527">
    <cfRule type="expression" dxfId="2009" priority="1807">
      <formula>IF(RIGHT(TEXT(AU527,"0.#"),1)=".",FALSE,TRUE)</formula>
    </cfRule>
    <cfRule type="expression" dxfId="2008" priority="1808">
      <formula>IF(RIGHT(TEXT(AU527,"0.#"),1)=".",TRUE,FALSE)</formula>
    </cfRule>
  </conditionalFormatting>
  <conditionalFormatting sqref="AU528">
    <cfRule type="expression" dxfId="2007" priority="1805">
      <formula>IF(RIGHT(TEXT(AU528,"0.#"),1)=".",FALSE,TRUE)</formula>
    </cfRule>
    <cfRule type="expression" dxfId="2006" priority="1806">
      <formula>IF(RIGHT(TEXT(AU528,"0.#"),1)=".",TRUE,FALSE)</formula>
    </cfRule>
  </conditionalFormatting>
  <conditionalFormatting sqref="AU529">
    <cfRule type="expression" dxfId="2005" priority="1803">
      <formula>IF(RIGHT(TEXT(AU529,"0.#"),1)=".",FALSE,TRUE)</formula>
    </cfRule>
    <cfRule type="expression" dxfId="2004" priority="1804">
      <formula>IF(RIGHT(TEXT(AU529,"0.#"),1)=".",TRUE,FALSE)</formula>
    </cfRule>
  </conditionalFormatting>
  <conditionalFormatting sqref="AQ528">
    <cfRule type="expression" dxfId="2003" priority="1795">
      <formula>IF(RIGHT(TEXT(AQ528,"0.#"),1)=".",FALSE,TRUE)</formula>
    </cfRule>
    <cfRule type="expression" dxfId="2002" priority="1796">
      <formula>IF(RIGHT(TEXT(AQ528,"0.#"),1)=".",TRUE,FALSE)</formula>
    </cfRule>
  </conditionalFormatting>
  <conditionalFormatting sqref="AQ529">
    <cfRule type="expression" dxfId="2001" priority="1793">
      <formula>IF(RIGHT(TEXT(AQ529,"0.#"),1)=".",FALSE,TRUE)</formula>
    </cfRule>
    <cfRule type="expression" dxfId="2000" priority="1794">
      <formula>IF(RIGHT(TEXT(AQ529,"0.#"),1)=".",TRUE,FALSE)</formula>
    </cfRule>
  </conditionalFormatting>
  <conditionalFormatting sqref="AQ527">
    <cfRule type="expression" dxfId="1999" priority="1791">
      <formula>IF(RIGHT(TEXT(AQ527,"0.#"),1)=".",FALSE,TRUE)</formula>
    </cfRule>
    <cfRule type="expression" dxfId="1998" priority="1792">
      <formula>IF(RIGHT(TEXT(AQ527,"0.#"),1)=".",TRUE,FALSE)</formula>
    </cfRule>
  </conditionalFormatting>
  <conditionalFormatting sqref="AE532">
    <cfRule type="expression" dxfId="1997" priority="1789">
      <formula>IF(RIGHT(TEXT(AE532,"0.#"),1)=".",FALSE,TRUE)</formula>
    </cfRule>
    <cfRule type="expression" dxfId="1996" priority="1790">
      <formula>IF(RIGHT(TEXT(AE532,"0.#"),1)=".",TRUE,FALSE)</formula>
    </cfRule>
  </conditionalFormatting>
  <conditionalFormatting sqref="AM534">
    <cfRule type="expression" dxfId="1995" priority="1779">
      <formula>IF(RIGHT(TEXT(AM534,"0.#"),1)=".",FALSE,TRUE)</formula>
    </cfRule>
    <cfRule type="expression" dxfId="1994" priority="1780">
      <formula>IF(RIGHT(TEXT(AM534,"0.#"),1)=".",TRUE,FALSE)</formula>
    </cfRule>
  </conditionalFormatting>
  <conditionalFormatting sqref="AE533">
    <cfRule type="expression" dxfId="1993" priority="1787">
      <formula>IF(RIGHT(TEXT(AE533,"0.#"),1)=".",FALSE,TRUE)</formula>
    </cfRule>
    <cfRule type="expression" dxfId="1992" priority="1788">
      <formula>IF(RIGHT(TEXT(AE533,"0.#"),1)=".",TRUE,FALSE)</formula>
    </cfRule>
  </conditionalFormatting>
  <conditionalFormatting sqref="AE534">
    <cfRule type="expression" dxfId="1991" priority="1785">
      <formula>IF(RIGHT(TEXT(AE534,"0.#"),1)=".",FALSE,TRUE)</formula>
    </cfRule>
    <cfRule type="expression" dxfId="1990" priority="1786">
      <formula>IF(RIGHT(TEXT(AE534,"0.#"),1)=".",TRUE,FALSE)</formula>
    </cfRule>
  </conditionalFormatting>
  <conditionalFormatting sqref="AM532">
    <cfRule type="expression" dxfId="1989" priority="1783">
      <formula>IF(RIGHT(TEXT(AM532,"0.#"),1)=".",FALSE,TRUE)</formula>
    </cfRule>
    <cfRule type="expression" dxfId="1988" priority="1784">
      <formula>IF(RIGHT(TEXT(AM532,"0.#"),1)=".",TRUE,FALSE)</formula>
    </cfRule>
  </conditionalFormatting>
  <conditionalFormatting sqref="AM533">
    <cfRule type="expression" dxfId="1987" priority="1781">
      <formula>IF(RIGHT(TEXT(AM533,"0.#"),1)=".",FALSE,TRUE)</formula>
    </cfRule>
    <cfRule type="expression" dxfId="1986" priority="1782">
      <formula>IF(RIGHT(TEXT(AM533,"0.#"),1)=".",TRUE,FALSE)</formula>
    </cfRule>
  </conditionalFormatting>
  <conditionalFormatting sqref="AU532">
    <cfRule type="expression" dxfId="1985" priority="1777">
      <formula>IF(RIGHT(TEXT(AU532,"0.#"),1)=".",FALSE,TRUE)</formula>
    </cfRule>
    <cfRule type="expression" dxfId="1984" priority="1778">
      <formula>IF(RIGHT(TEXT(AU532,"0.#"),1)=".",TRUE,FALSE)</formula>
    </cfRule>
  </conditionalFormatting>
  <conditionalFormatting sqref="AU533">
    <cfRule type="expression" dxfId="1983" priority="1775">
      <formula>IF(RIGHT(TEXT(AU533,"0.#"),1)=".",FALSE,TRUE)</formula>
    </cfRule>
    <cfRule type="expression" dxfId="1982" priority="1776">
      <formula>IF(RIGHT(TEXT(AU533,"0.#"),1)=".",TRUE,FALSE)</formula>
    </cfRule>
  </conditionalFormatting>
  <conditionalFormatting sqref="AU534">
    <cfRule type="expression" dxfId="1981" priority="1773">
      <formula>IF(RIGHT(TEXT(AU534,"0.#"),1)=".",FALSE,TRUE)</formula>
    </cfRule>
    <cfRule type="expression" dxfId="1980" priority="1774">
      <formula>IF(RIGHT(TEXT(AU534,"0.#"),1)=".",TRUE,FALSE)</formula>
    </cfRule>
  </conditionalFormatting>
  <conditionalFormatting sqref="AI534">
    <cfRule type="expression" dxfId="1979" priority="1767">
      <formula>IF(RIGHT(TEXT(AI534,"0.#"),1)=".",FALSE,TRUE)</formula>
    </cfRule>
    <cfRule type="expression" dxfId="1978" priority="1768">
      <formula>IF(RIGHT(TEXT(AI534,"0.#"),1)=".",TRUE,FALSE)</formula>
    </cfRule>
  </conditionalFormatting>
  <conditionalFormatting sqref="AI532">
    <cfRule type="expression" dxfId="1977" priority="1771">
      <formula>IF(RIGHT(TEXT(AI532,"0.#"),1)=".",FALSE,TRUE)</formula>
    </cfRule>
    <cfRule type="expression" dxfId="1976" priority="1772">
      <formula>IF(RIGHT(TEXT(AI532,"0.#"),1)=".",TRUE,FALSE)</formula>
    </cfRule>
  </conditionalFormatting>
  <conditionalFormatting sqref="AI533">
    <cfRule type="expression" dxfId="1975" priority="1769">
      <formula>IF(RIGHT(TEXT(AI533,"0.#"),1)=".",FALSE,TRUE)</formula>
    </cfRule>
    <cfRule type="expression" dxfId="1974" priority="1770">
      <formula>IF(RIGHT(TEXT(AI533,"0.#"),1)=".",TRUE,FALSE)</formula>
    </cfRule>
  </conditionalFormatting>
  <conditionalFormatting sqref="AQ533">
    <cfRule type="expression" dxfId="1973" priority="1765">
      <formula>IF(RIGHT(TEXT(AQ533,"0.#"),1)=".",FALSE,TRUE)</formula>
    </cfRule>
    <cfRule type="expression" dxfId="1972" priority="1766">
      <formula>IF(RIGHT(TEXT(AQ533,"0.#"),1)=".",TRUE,FALSE)</formula>
    </cfRule>
  </conditionalFormatting>
  <conditionalFormatting sqref="AQ534">
    <cfRule type="expression" dxfId="1971" priority="1763">
      <formula>IF(RIGHT(TEXT(AQ534,"0.#"),1)=".",FALSE,TRUE)</formula>
    </cfRule>
    <cfRule type="expression" dxfId="1970" priority="1764">
      <formula>IF(RIGHT(TEXT(AQ534,"0.#"),1)=".",TRUE,FALSE)</formula>
    </cfRule>
  </conditionalFormatting>
  <conditionalFormatting sqref="AQ532">
    <cfRule type="expression" dxfId="1969" priority="1761">
      <formula>IF(RIGHT(TEXT(AQ532,"0.#"),1)=".",FALSE,TRUE)</formula>
    </cfRule>
    <cfRule type="expression" dxfId="1968" priority="1762">
      <formula>IF(RIGHT(TEXT(AQ532,"0.#"),1)=".",TRUE,FALSE)</formula>
    </cfRule>
  </conditionalFormatting>
  <conditionalFormatting sqref="AE541">
    <cfRule type="expression" dxfId="1967" priority="1759">
      <formula>IF(RIGHT(TEXT(AE541,"0.#"),1)=".",FALSE,TRUE)</formula>
    </cfRule>
    <cfRule type="expression" dxfId="1966" priority="1760">
      <formula>IF(RIGHT(TEXT(AE541,"0.#"),1)=".",TRUE,FALSE)</formula>
    </cfRule>
  </conditionalFormatting>
  <conditionalFormatting sqref="AE542">
    <cfRule type="expression" dxfId="1965" priority="1757">
      <formula>IF(RIGHT(TEXT(AE542,"0.#"),1)=".",FALSE,TRUE)</formula>
    </cfRule>
    <cfRule type="expression" dxfId="1964" priority="1758">
      <formula>IF(RIGHT(TEXT(AE542,"0.#"),1)=".",TRUE,FALSE)</formula>
    </cfRule>
  </conditionalFormatting>
  <conditionalFormatting sqref="AE543">
    <cfRule type="expression" dxfId="1963" priority="1755">
      <formula>IF(RIGHT(TEXT(AE543,"0.#"),1)=".",FALSE,TRUE)</formula>
    </cfRule>
    <cfRule type="expression" dxfId="1962" priority="1756">
      <formula>IF(RIGHT(TEXT(AE543,"0.#"),1)=".",TRUE,FALSE)</formula>
    </cfRule>
  </conditionalFormatting>
  <conditionalFormatting sqref="AU541">
    <cfRule type="expression" dxfId="1961" priority="1747">
      <formula>IF(RIGHT(TEXT(AU541,"0.#"),1)=".",FALSE,TRUE)</formula>
    </cfRule>
    <cfRule type="expression" dxfId="1960" priority="1748">
      <formula>IF(RIGHT(TEXT(AU541,"0.#"),1)=".",TRUE,FALSE)</formula>
    </cfRule>
  </conditionalFormatting>
  <conditionalFormatting sqref="AU542">
    <cfRule type="expression" dxfId="1959" priority="1745">
      <formula>IF(RIGHT(TEXT(AU542,"0.#"),1)=".",FALSE,TRUE)</formula>
    </cfRule>
    <cfRule type="expression" dxfId="1958" priority="1746">
      <formula>IF(RIGHT(TEXT(AU542,"0.#"),1)=".",TRUE,FALSE)</formula>
    </cfRule>
  </conditionalFormatting>
  <conditionalFormatting sqref="AU543">
    <cfRule type="expression" dxfId="1957" priority="1743">
      <formula>IF(RIGHT(TEXT(AU543,"0.#"),1)=".",FALSE,TRUE)</formula>
    </cfRule>
    <cfRule type="expression" dxfId="1956" priority="1744">
      <formula>IF(RIGHT(TEXT(AU543,"0.#"),1)=".",TRUE,FALSE)</formula>
    </cfRule>
  </conditionalFormatting>
  <conditionalFormatting sqref="AQ542">
    <cfRule type="expression" dxfId="1955" priority="1735">
      <formula>IF(RIGHT(TEXT(AQ542,"0.#"),1)=".",FALSE,TRUE)</formula>
    </cfRule>
    <cfRule type="expression" dxfId="1954" priority="1736">
      <formula>IF(RIGHT(TEXT(AQ542,"0.#"),1)=".",TRUE,FALSE)</formula>
    </cfRule>
  </conditionalFormatting>
  <conditionalFormatting sqref="AQ543">
    <cfRule type="expression" dxfId="1953" priority="1733">
      <formula>IF(RIGHT(TEXT(AQ543,"0.#"),1)=".",FALSE,TRUE)</formula>
    </cfRule>
    <cfRule type="expression" dxfId="1952" priority="1734">
      <formula>IF(RIGHT(TEXT(AQ543,"0.#"),1)=".",TRUE,FALSE)</formula>
    </cfRule>
  </conditionalFormatting>
  <conditionalFormatting sqref="AQ541">
    <cfRule type="expression" dxfId="1951" priority="1731">
      <formula>IF(RIGHT(TEXT(AQ541,"0.#"),1)=".",FALSE,TRUE)</formula>
    </cfRule>
    <cfRule type="expression" dxfId="1950" priority="1732">
      <formula>IF(RIGHT(TEXT(AQ541,"0.#"),1)=".",TRUE,FALSE)</formula>
    </cfRule>
  </conditionalFormatting>
  <conditionalFormatting sqref="AE566">
    <cfRule type="expression" dxfId="1949" priority="1729">
      <formula>IF(RIGHT(TEXT(AE566,"0.#"),1)=".",FALSE,TRUE)</formula>
    </cfRule>
    <cfRule type="expression" dxfId="1948" priority="1730">
      <formula>IF(RIGHT(TEXT(AE566,"0.#"),1)=".",TRUE,FALSE)</formula>
    </cfRule>
  </conditionalFormatting>
  <conditionalFormatting sqref="AE567">
    <cfRule type="expression" dxfId="1947" priority="1727">
      <formula>IF(RIGHT(TEXT(AE567,"0.#"),1)=".",FALSE,TRUE)</formula>
    </cfRule>
    <cfRule type="expression" dxfId="1946" priority="1728">
      <formula>IF(RIGHT(TEXT(AE567,"0.#"),1)=".",TRUE,FALSE)</formula>
    </cfRule>
  </conditionalFormatting>
  <conditionalFormatting sqref="AE568">
    <cfRule type="expression" dxfId="1945" priority="1725">
      <formula>IF(RIGHT(TEXT(AE568,"0.#"),1)=".",FALSE,TRUE)</formula>
    </cfRule>
    <cfRule type="expression" dxfId="1944" priority="1726">
      <formula>IF(RIGHT(TEXT(AE568,"0.#"),1)=".",TRUE,FALSE)</formula>
    </cfRule>
  </conditionalFormatting>
  <conditionalFormatting sqref="AU566">
    <cfRule type="expression" dxfId="1943" priority="1717">
      <formula>IF(RIGHT(TEXT(AU566,"0.#"),1)=".",FALSE,TRUE)</formula>
    </cfRule>
    <cfRule type="expression" dxfId="1942" priority="1718">
      <formula>IF(RIGHT(TEXT(AU566,"0.#"),1)=".",TRUE,FALSE)</formula>
    </cfRule>
  </conditionalFormatting>
  <conditionalFormatting sqref="AU567">
    <cfRule type="expression" dxfId="1941" priority="1715">
      <formula>IF(RIGHT(TEXT(AU567,"0.#"),1)=".",FALSE,TRUE)</formula>
    </cfRule>
    <cfRule type="expression" dxfId="1940" priority="1716">
      <formula>IF(RIGHT(TEXT(AU567,"0.#"),1)=".",TRUE,FALSE)</formula>
    </cfRule>
  </conditionalFormatting>
  <conditionalFormatting sqref="AU568">
    <cfRule type="expression" dxfId="1939" priority="1713">
      <formula>IF(RIGHT(TEXT(AU568,"0.#"),1)=".",FALSE,TRUE)</formula>
    </cfRule>
    <cfRule type="expression" dxfId="1938" priority="1714">
      <formula>IF(RIGHT(TEXT(AU568,"0.#"),1)=".",TRUE,FALSE)</formula>
    </cfRule>
  </conditionalFormatting>
  <conditionalFormatting sqref="AQ567">
    <cfRule type="expression" dxfId="1937" priority="1705">
      <formula>IF(RIGHT(TEXT(AQ567,"0.#"),1)=".",FALSE,TRUE)</formula>
    </cfRule>
    <cfRule type="expression" dxfId="1936" priority="1706">
      <formula>IF(RIGHT(TEXT(AQ567,"0.#"),1)=".",TRUE,FALSE)</formula>
    </cfRule>
  </conditionalFormatting>
  <conditionalFormatting sqref="AQ568">
    <cfRule type="expression" dxfId="1935" priority="1703">
      <formula>IF(RIGHT(TEXT(AQ568,"0.#"),1)=".",FALSE,TRUE)</formula>
    </cfRule>
    <cfRule type="expression" dxfId="1934" priority="1704">
      <formula>IF(RIGHT(TEXT(AQ568,"0.#"),1)=".",TRUE,FALSE)</formula>
    </cfRule>
  </conditionalFormatting>
  <conditionalFormatting sqref="AQ566">
    <cfRule type="expression" dxfId="1933" priority="1701">
      <formula>IF(RIGHT(TEXT(AQ566,"0.#"),1)=".",FALSE,TRUE)</formula>
    </cfRule>
    <cfRule type="expression" dxfId="1932" priority="1702">
      <formula>IF(RIGHT(TEXT(AQ566,"0.#"),1)=".",TRUE,FALSE)</formula>
    </cfRule>
  </conditionalFormatting>
  <conditionalFormatting sqref="AE546">
    <cfRule type="expression" dxfId="1931" priority="1699">
      <formula>IF(RIGHT(TEXT(AE546,"0.#"),1)=".",FALSE,TRUE)</formula>
    </cfRule>
    <cfRule type="expression" dxfId="1930" priority="1700">
      <formula>IF(RIGHT(TEXT(AE546,"0.#"),1)=".",TRUE,FALSE)</formula>
    </cfRule>
  </conditionalFormatting>
  <conditionalFormatting sqref="AE547">
    <cfRule type="expression" dxfId="1929" priority="1697">
      <formula>IF(RIGHT(TEXT(AE547,"0.#"),1)=".",FALSE,TRUE)</formula>
    </cfRule>
    <cfRule type="expression" dxfId="1928" priority="1698">
      <formula>IF(RIGHT(TEXT(AE547,"0.#"),1)=".",TRUE,FALSE)</formula>
    </cfRule>
  </conditionalFormatting>
  <conditionalFormatting sqref="AE548">
    <cfRule type="expression" dxfId="1927" priority="1695">
      <formula>IF(RIGHT(TEXT(AE548,"0.#"),1)=".",FALSE,TRUE)</formula>
    </cfRule>
    <cfRule type="expression" dxfId="1926" priority="1696">
      <formula>IF(RIGHT(TEXT(AE548,"0.#"),1)=".",TRUE,FALSE)</formula>
    </cfRule>
  </conditionalFormatting>
  <conditionalFormatting sqref="AU546">
    <cfRule type="expression" dxfId="1925" priority="1687">
      <formula>IF(RIGHT(TEXT(AU546,"0.#"),1)=".",FALSE,TRUE)</formula>
    </cfRule>
    <cfRule type="expression" dxfId="1924" priority="1688">
      <formula>IF(RIGHT(TEXT(AU546,"0.#"),1)=".",TRUE,FALSE)</formula>
    </cfRule>
  </conditionalFormatting>
  <conditionalFormatting sqref="AU547">
    <cfRule type="expression" dxfId="1923" priority="1685">
      <formula>IF(RIGHT(TEXT(AU547,"0.#"),1)=".",FALSE,TRUE)</formula>
    </cfRule>
    <cfRule type="expression" dxfId="1922" priority="1686">
      <formula>IF(RIGHT(TEXT(AU547,"0.#"),1)=".",TRUE,FALSE)</formula>
    </cfRule>
  </conditionalFormatting>
  <conditionalFormatting sqref="AU548">
    <cfRule type="expression" dxfId="1921" priority="1683">
      <formula>IF(RIGHT(TEXT(AU548,"0.#"),1)=".",FALSE,TRUE)</formula>
    </cfRule>
    <cfRule type="expression" dxfId="1920" priority="1684">
      <formula>IF(RIGHT(TEXT(AU548,"0.#"),1)=".",TRUE,FALSE)</formula>
    </cfRule>
  </conditionalFormatting>
  <conditionalFormatting sqref="AQ547">
    <cfRule type="expression" dxfId="1919" priority="1675">
      <formula>IF(RIGHT(TEXT(AQ547,"0.#"),1)=".",FALSE,TRUE)</formula>
    </cfRule>
    <cfRule type="expression" dxfId="1918" priority="1676">
      <formula>IF(RIGHT(TEXT(AQ547,"0.#"),1)=".",TRUE,FALSE)</formula>
    </cfRule>
  </conditionalFormatting>
  <conditionalFormatting sqref="AQ546">
    <cfRule type="expression" dxfId="1917" priority="1671">
      <formula>IF(RIGHT(TEXT(AQ546,"0.#"),1)=".",FALSE,TRUE)</formula>
    </cfRule>
    <cfRule type="expression" dxfId="1916" priority="1672">
      <formula>IF(RIGHT(TEXT(AQ546,"0.#"),1)=".",TRUE,FALSE)</formula>
    </cfRule>
  </conditionalFormatting>
  <conditionalFormatting sqref="AE551">
    <cfRule type="expression" dxfId="1915" priority="1669">
      <formula>IF(RIGHT(TEXT(AE551,"0.#"),1)=".",FALSE,TRUE)</formula>
    </cfRule>
    <cfRule type="expression" dxfId="1914" priority="1670">
      <formula>IF(RIGHT(TEXT(AE551,"0.#"),1)=".",TRUE,FALSE)</formula>
    </cfRule>
  </conditionalFormatting>
  <conditionalFormatting sqref="AE553">
    <cfRule type="expression" dxfId="1913" priority="1665">
      <formula>IF(RIGHT(TEXT(AE553,"0.#"),1)=".",FALSE,TRUE)</formula>
    </cfRule>
    <cfRule type="expression" dxfId="1912" priority="1666">
      <formula>IF(RIGHT(TEXT(AE553,"0.#"),1)=".",TRUE,FALSE)</formula>
    </cfRule>
  </conditionalFormatting>
  <conditionalFormatting sqref="AU551">
    <cfRule type="expression" dxfId="1911" priority="1657">
      <formula>IF(RIGHT(TEXT(AU551,"0.#"),1)=".",FALSE,TRUE)</formula>
    </cfRule>
    <cfRule type="expression" dxfId="1910" priority="1658">
      <formula>IF(RIGHT(TEXT(AU551,"0.#"),1)=".",TRUE,FALSE)</formula>
    </cfRule>
  </conditionalFormatting>
  <conditionalFormatting sqref="AU553">
    <cfRule type="expression" dxfId="1909" priority="1653">
      <formula>IF(RIGHT(TEXT(AU553,"0.#"),1)=".",FALSE,TRUE)</formula>
    </cfRule>
    <cfRule type="expression" dxfId="1908" priority="1654">
      <formula>IF(RIGHT(TEXT(AU553,"0.#"),1)=".",TRUE,FALSE)</formula>
    </cfRule>
  </conditionalFormatting>
  <conditionalFormatting sqref="AQ552">
    <cfRule type="expression" dxfId="1907" priority="1645">
      <formula>IF(RIGHT(TEXT(AQ552,"0.#"),1)=".",FALSE,TRUE)</formula>
    </cfRule>
    <cfRule type="expression" dxfId="1906" priority="1646">
      <formula>IF(RIGHT(TEXT(AQ552,"0.#"),1)=".",TRUE,FALSE)</formula>
    </cfRule>
  </conditionalFormatting>
  <conditionalFormatting sqref="AU561">
    <cfRule type="expression" dxfId="1905" priority="1597">
      <formula>IF(RIGHT(TEXT(AU561,"0.#"),1)=".",FALSE,TRUE)</formula>
    </cfRule>
    <cfRule type="expression" dxfId="1904" priority="1598">
      <formula>IF(RIGHT(TEXT(AU561,"0.#"),1)=".",TRUE,FALSE)</formula>
    </cfRule>
  </conditionalFormatting>
  <conditionalFormatting sqref="AU562">
    <cfRule type="expression" dxfId="1903" priority="1595">
      <formula>IF(RIGHT(TEXT(AU562,"0.#"),1)=".",FALSE,TRUE)</formula>
    </cfRule>
    <cfRule type="expression" dxfId="1902" priority="1596">
      <formula>IF(RIGHT(TEXT(AU562,"0.#"),1)=".",TRUE,FALSE)</formula>
    </cfRule>
  </conditionalFormatting>
  <conditionalFormatting sqref="AU563">
    <cfRule type="expression" dxfId="1901" priority="1593">
      <formula>IF(RIGHT(TEXT(AU563,"0.#"),1)=".",FALSE,TRUE)</formula>
    </cfRule>
    <cfRule type="expression" dxfId="1900" priority="1594">
      <formula>IF(RIGHT(TEXT(AU563,"0.#"),1)=".",TRUE,FALSE)</formula>
    </cfRule>
  </conditionalFormatting>
  <conditionalFormatting sqref="AQ562">
    <cfRule type="expression" dxfId="1899" priority="1585">
      <formula>IF(RIGHT(TEXT(AQ562,"0.#"),1)=".",FALSE,TRUE)</formula>
    </cfRule>
    <cfRule type="expression" dxfId="1898" priority="1586">
      <formula>IF(RIGHT(TEXT(AQ562,"0.#"),1)=".",TRUE,FALSE)</formula>
    </cfRule>
  </conditionalFormatting>
  <conditionalFormatting sqref="AQ563">
    <cfRule type="expression" dxfId="1897" priority="1583">
      <formula>IF(RIGHT(TEXT(AQ563,"0.#"),1)=".",FALSE,TRUE)</formula>
    </cfRule>
    <cfRule type="expression" dxfId="1896" priority="1584">
      <formula>IF(RIGHT(TEXT(AQ563,"0.#"),1)=".",TRUE,FALSE)</formula>
    </cfRule>
  </conditionalFormatting>
  <conditionalFormatting sqref="AQ561">
    <cfRule type="expression" dxfId="1895" priority="1581">
      <formula>IF(RIGHT(TEXT(AQ561,"0.#"),1)=".",FALSE,TRUE)</formula>
    </cfRule>
    <cfRule type="expression" dxfId="1894" priority="1582">
      <formula>IF(RIGHT(TEXT(AQ561,"0.#"),1)=".",TRUE,FALSE)</formula>
    </cfRule>
  </conditionalFormatting>
  <conditionalFormatting sqref="AE571">
    <cfRule type="expression" dxfId="1893" priority="1579">
      <formula>IF(RIGHT(TEXT(AE571,"0.#"),1)=".",FALSE,TRUE)</formula>
    </cfRule>
    <cfRule type="expression" dxfId="1892" priority="1580">
      <formula>IF(RIGHT(TEXT(AE571,"0.#"),1)=".",TRUE,FALSE)</formula>
    </cfRule>
  </conditionalFormatting>
  <conditionalFormatting sqref="AE572">
    <cfRule type="expression" dxfId="1891" priority="1577">
      <formula>IF(RIGHT(TEXT(AE572,"0.#"),1)=".",FALSE,TRUE)</formula>
    </cfRule>
    <cfRule type="expression" dxfId="1890" priority="1578">
      <formula>IF(RIGHT(TEXT(AE572,"0.#"),1)=".",TRUE,FALSE)</formula>
    </cfRule>
  </conditionalFormatting>
  <conditionalFormatting sqref="AE573">
    <cfRule type="expression" dxfId="1889" priority="1575">
      <formula>IF(RIGHT(TEXT(AE573,"0.#"),1)=".",FALSE,TRUE)</formula>
    </cfRule>
    <cfRule type="expression" dxfId="1888" priority="1576">
      <formula>IF(RIGHT(TEXT(AE573,"0.#"),1)=".",TRUE,FALSE)</formula>
    </cfRule>
  </conditionalFormatting>
  <conditionalFormatting sqref="AU571">
    <cfRule type="expression" dxfId="1887" priority="1567">
      <formula>IF(RIGHT(TEXT(AU571,"0.#"),1)=".",FALSE,TRUE)</formula>
    </cfRule>
    <cfRule type="expression" dxfId="1886" priority="1568">
      <formula>IF(RIGHT(TEXT(AU571,"0.#"),1)=".",TRUE,FALSE)</formula>
    </cfRule>
  </conditionalFormatting>
  <conditionalFormatting sqref="AU572">
    <cfRule type="expression" dxfId="1885" priority="1565">
      <formula>IF(RIGHT(TEXT(AU572,"0.#"),1)=".",FALSE,TRUE)</formula>
    </cfRule>
    <cfRule type="expression" dxfId="1884" priority="1566">
      <formula>IF(RIGHT(TEXT(AU572,"0.#"),1)=".",TRUE,FALSE)</formula>
    </cfRule>
  </conditionalFormatting>
  <conditionalFormatting sqref="AU573">
    <cfRule type="expression" dxfId="1883" priority="1563">
      <formula>IF(RIGHT(TEXT(AU573,"0.#"),1)=".",FALSE,TRUE)</formula>
    </cfRule>
    <cfRule type="expression" dxfId="1882" priority="1564">
      <formula>IF(RIGHT(TEXT(AU573,"0.#"),1)=".",TRUE,FALSE)</formula>
    </cfRule>
  </conditionalFormatting>
  <conditionalFormatting sqref="AQ572">
    <cfRule type="expression" dxfId="1881" priority="1555">
      <formula>IF(RIGHT(TEXT(AQ572,"0.#"),1)=".",FALSE,TRUE)</formula>
    </cfRule>
    <cfRule type="expression" dxfId="1880" priority="1556">
      <formula>IF(RIGHT(TEXT(AQ572,"0.#"),1)=".",TRUE,FALSE)</formula>
    </cfRule>
  </conditionalFormatting>
  <conditionalFormatting sqref="AQ573">
    <cfRule type="expression" dxfId="1879" priority="1553">
      <formula>IF(RIGHT(TEXT(AQ573,"0.#"),1)=".",FALSE,TRUE)</formula>
    </cfRule>
    <cfRule type="expression" dxfId="1878" priority="1554">
      <formula>IF(RIGHT(TEXT(AQ573,"0.#"),1)=".",TRUE,FALSE)</formula>
    </cfRule>
  </conditionalFormatting>
  <conditionalFormatting sqref="AQ571">
    <cfRule type="expression" dxfId="1877" priority="1551">
      <formula>IF(RIGHT(TEXT(AQ571,"0.#"),1)=".",FALSE,TRUE)</formula>
    </cfRule>
    <cfRule type="expression" dxfId="1876" priority="1552">
      <formula>IF(RIGHT(TEXT(AQ571,"0.#"),1)=".",TRUE,FALSE)</formula>
    </cfRule>
  </conditionalFormatting>
  <conditionalFormatting sqref="AE576">
    <cfRule type="expression" dxfId="1875" priority="1549">
      <formula>IF(RIGHT(TEXT(AE576,"0.#"),1)=".",FALSE,TRUE)</formula>
    </cfRule>
    <cfRule type="expression" dxfId="1874" priority="1550">
      <formula>IF(RIGHT(TEXT(AE576,"0.#"),1)=".",TRUE,FALSE)</formula>
    </cfRule>
  </conditionalFormatting>
  <conditionalFormatting sqref="AE577">
    <cfRule type="expression" dxfId="1873" priority="1547">
      <formula>IF(RIGHT(TEXT(AE577,"0.#"),1)=".",FALSE,TRUE)</formula>
    </cfRule>
    <cfRule type="expression" dxfId="1872" priority="1548">
      <formula>IF(RIGHT(TEXT(AE577,"0.#"),1)=".",TRUE,FALSE)</formula>
    </cfRule>
  </conditionalFormatting>
  <conditionalFormatting sqref="AE578">
    <cfRule type="expression" dxfId="1871" priority="1545">
      <formula>IF(RIGHT(TEXT(AE578,"0.#"),1)=".",FALSE,TRUE)</formula>
    </cfRule>
    <cfRule type="expression" dxfId="1870" priority="1546">
      <formula>IF(RIGHT(TEXT(AE578,"0.#"),1)=".",TRUE,FALSE)</formula>
    </cfRule>
  </conditionalFormatting>
  <conditionalFormatting sqref="AU576">
    <cfRule type="expression" dxfId="1869" priority="1537">
      <formula>IF(RIGHT(TEXT(AU576,"0.#"),1)=".",FALSE,TRUE)</formula>
    </cfRule>
    <cfRule type="expression" dxfId="1868" priority="1538">
      <formula>IF(RIGHT(TEXT(AU576,"0.#"),1)=".",TRUE,FALSE)</formula>
    </cfRule>
  </conditionalFormatting>
  <conditionalFormatting sqref="AU577">
    <cfRule type="expression" dxfId="1867" priority="1535">
      <formula>IF(RIGHT(TEXT(AU577,"0.#"),1)=".",FALSE,TRUE)</formula>
    </cfRule>
    <cfRule type="expression" dxfId="1866" priority="1536">
      <formula>IF(RIGHT(TEXT(AU577,"0.#"),1)=".",TRUE,FALSE)</formula>
    </cfRule>
  </conditionalFormatting>
  <conditionalFormatting sqref="AU578">
    <cfRule type="expression" dxfId="1865" priority="1533">
      <formula>IF(RIGHT(TEXT(AU578,"0.#"),1)=".",FALSE,TRUE)</formula>
    </cfRule>
    <cfRule type="expression" dxfId="1864" priority="1534">
      <formula>IF(RIGHT(TEXT(AU578,"0.#"),1)=".",TRUE,FALSE)</formula>
    </cfRule>
  </conditionalFormatting>
  <conditionalFormatting sqref="AQ577">
    <cfRule type="expression" dxfId="1863" priority="1525">
      <formula>IF(RIGHT(TEXT(AQ577,"0.#"),1)=".",FALSE,TRUE)</formula>
    </cfRule>
    <cfRule type="expression" dxfId="1862" priority="1526">
      <formula>IF(RIGHT(TEXT(AQ577,"0.#"),1)=".",TRUE,FALSE)</formula>
    </cfRule>
  </conditionalFormatting>
  <conditionalFormatting sqref="AQ578">
    <cfRule type="expression" dxfId="1861" priority="1523">
      <formula>IF(RIGHT(TEXT(AQ578,"0.#"),1)=".",FALSE,TRUE)</formula>
    </cfRule>
    <cfRule type="expression" dxfId="1860" priority="1524">
      <formula>IF(RIGHT(TEXT(AQ578,"0.#"),1)=".",TRUE,FALSE)</formula>
    </cfRule>
  </conditionalFormatting>
  <conditionalFormatting sqref="AQ576">
    <cfRule type="expression" dxfId="1859" priority="1521">
      <formula>IF(RIGHT(TEXT(AQ576,"0.#"),1)=".",FALSE,TRUE)</formula>
    </cfRule>
    <cfRule type="expression" dxfId="1858" priority="1522">
      <formula>IF(RIGHT(TEXT(AQ576,"0.#"),1)=".",TRUE,FALSE)</formula>
    </cfRule>
  </conditionalFormatting>
  <conditionalFormatting sqref="AE581">
    <cfRule type="expression" dxfId="1857" priority="1519">
      <formula>IF(RIGHT(TEXT(AE581,"0.#"),1)=".",FALSE,TRUE)</formula>
    </cfRule>
    <cfRule type="expression" dxfId="1856" priority="1520">
      <formula>IF(RIGHT(TEXT(AE581,"0.#"),1)=".",TRUE,FALSE)</formula>
    </cfRule>
  </conditionalFormatting>
  <conditionalFormatting sqref="AE582">
    <cfRule type="expression" dxfId="1855" priority="1517">
      <formula>IF(RIGHT(TEXT(AE582,"0.#"),1)=".",FALSE,TRUE)</formula>
    </cfRule>
    <cfRule type="expression" dxfId="1854" priority="1518">
      <formula>IF(RIGHT(TEXT(AE582,"0.#"),1)=".",TRUE,FALSE)</formula>
    </cfRule>
  </conditionalFormatting>
  <conditionalFormatting sqref="AE583">
    <cfRule type="expression" dxfId="1853" priority="1515">
      <formula>IF(RIGHT(TEXT(AE583,"0.#"),1)=".",FALSE,TRUE)</formula>
    </cfRule>
    <cfRule type="expression" dxfId="1852" priority="1516">
      <formula>IF(RIGHT(TEXT(AE583,"0.#"),1)=".",TRUE,FALSE)</formula>
    </cfRule>
  </conditionalFormatting>
  <conditionalFormatting sqref="AU581">
    <cfRule type="expression" dxfId="1851" priority="1507">
      <formula>IF(RIGHT(TEXT(AU581,"0.#"),1)=".",FALSE,TRUE)</formula>
    </cfRule>
    <cfRule type="expression" dxfId="1850" priority="1508">
      <formula>IF(RIGHT(TEXT(AU581,"0.#"),1)=".",TRUE,FALSE)</formula>
    </cfRule>
  </conditionalFormatting>
  <conditionalFormatting sqref="AQ582">
    <cfRule type="expression" dxfId="1849" priority="1495">
      <formula>IF(RIGHT(TEXT(AQ582,"0.#"),1)=".",FALSE,TRUE)</formula>
    </cfRule>
    <cfRule type="expression" dxfId="1848" priority="1496">
      <formula>IF(RIGHT(TEXT(AQ582,"0.#"),1)=".",TRUE,FALSE)</formula>
    </cfRule>
  </conditionalFormatting>
  <conditionalFormatting sqref="AQ583">
    <cfRule type="expression" dxfId="1847" priority="1493">
      <formula>IF(RIGHT(TEXT(AQ583,"0.#"),1)=".",FALSE,TRUE)</formula>
    </cfRule>
    <cfRule type="expression" dxfId="1846" priority="1494">
      <formula>IF(RIGHT(TEXT(AQ583,"0.#"),1)=".",TRUE,FALSE)</formula>
    </cfRule>
  </conditionalFormatting>
  <conditionalFormatting sqref="AQ581">
    <cfRule type="expression" dxfId="1845" priority="1491">
      <formula>IF(RIGHT(TEXT(AQ581,"0.#"),1)=".",FALSE,TRUE)</formula>
    </cfRule>
    <cfRule type="expression" dxfId="1844" priority="1492">
      <formula>IF(RIGHT(TEXT(AQ581,"0.#"),1)=".",TRUE,FALSE)</formula>
    </cfRule>
  </conditionalFormatting>
  <conditionalFormatting sqref="AE586">
    <cfRule type="expression" dxfId="1843" priority="1489">
      <formula>IF(RIGHT(TEXT(AE586,"0.#"),1)=".",FALSE,TRUE)</formula>
    </cfRule>
    <cfRule type="expression" dxfId="1842" priority="1490">
      <formula>IF(RIGHT(TEXT(AE586,"0.#"),1)=".",TRUE,FALSE)</formula>
    </cfRule>
  </conditionalFormatting>
  <conditionalFormatting sqref="AM588">
    <cfRule type="expression" dxfId="1841" priority="1479">
      <formula>IF(RIGHT(TEXT(AM588,"0.#"),1)=".",FALSE,TRUE)</formula>
    </cfRule>
    <cfRule type="expression" dxfId="1840" priority="1480">
      <formula>IF(RIGHT(TEXT(AM588,"0.#"),1)=".",TRUE,FALSE)</formula>
    </cfRule>
  </conditionalFormatting>
  <conditionalFormatting sqref="AE587">
    <cfRule type="expression" dxfId="1839" priority="1487">
      <formula>IF(RIGHT(TEXT(AE587,"0.#"),1)=".",FALSE,TRUE)</formula>
    </cfRule>
    <cfRule type="expression" dxfId="1838" priority="1488">
      <formula>IF(RIGHT(TEXT(AE587,"0.#"),1)=".",TRUE,FALSE)</formula>
    </cfRule>
  </conditionalFormatting>
  <conditionalFormatting sqref="AE588">
    <cfRule type="expression" dxfId="1837" priority="1485">
      <formula>IF(RIGHT(TEXT(AE588,"0.#"),1)=".",FALSE,TRUE)</formula>
    </cfRule>
    <cfRule type="expression" dxfId="1836" priority="1486">
      <formula>IF(RIGHT(TEXT(AE588,"0.#"),1)=".",TRUE,FALSE)</formula>
    </cfRule>
  </conditionalFormatting>
  <conditionalFormatting sqref="AM586">
    <cfRule type="expression" dxfId="1835" priority="1483">
      <formula>IF(RIGHT(TEXT(AM586,"0.#"),1)=".",FALSE,TRUE)</formula>
    </cfRule>
    <cfRule type="expression" dxfId="1834" priority="1484">
      <formula>IF(RIGHT(TEXT(AM586,"0.#"),1)=".",TRUE,FALSE)</formula>
    </cfRule>
  </conditionalFormatting>
  <conditionalFormatting sqref="AM587">
    <cfRule type="expression" dxfId="1833" priority="1481">
      <formula>IF(RIGHT(TEXT(AM587,"0.#"),1)=".",FALSE,TRUE)</formula>
    </cfRule>
    <cfRule type="expression" dxfId="1832" priority="1482">
      <formula>IF(RIGHT(TEXT(AM587,"0.#"),1)=".",TRUE,FALSE)</formula>
    </cfRule>
  </conditionalFormatting>
  <conditionalFormatting sqref="AU586">
    <cfRule type="expression" dxfId="1831" priority="1477">
      <formula>IF(RIGHT(TEXT(AU586,"0.#"),1)=".",FALSE,TRUE)</formula>
    </cfRule>
    <cfRule type="expression" dxfId="1830" priority="1478">
      <formula>IF(RIGHT(TEXT(AU586,"0.#"),1)=".",TRUE,FALSE)</formula>
    </cfRule>
  </conditionalFormatting>
  <conditionalFormatting sqref="AU587">
    <cfRule type="expression" dxfId="1829" priority="1475">
      <formula>IF(RIGHT(TEXT(AU587,"0.#"),1)=".",FALSE,TRUE)</formula>
    </cfRule>
    <cfRule type="expression" dxfId="1828" priority="1476">
      <formula>IF(RIGHT(TEXT(AU587,"0.#"),1)=".",TRUE,FALSE)</formula>
    </cfRule>
  </conditionalFormatting>
  <conditionalFormatting sqref="AU588">
    <cfRule type="expression" dxfId="1827" priority="1473">
      <formula>IF(RIGHT(TEXT(AU588,"0.#"),1)=".",FALSE,TRUE)</formula>
    </cfRule>
    <cfRule type="expression" dxfId="1826" priority="1474">
      <formula>IF(RIGHT(TEXT(AU588,"0.#"),1)=".",TRUE,FALSE)</formula>
    </cfRule>
  </conditionalFormatting>
  <conditionalFormatting sqref="AI588">
    <cfRule type="expression" dxfId="1825" priority="1467">
      <formula>IF(RIGHT(TEXT(AI588,"0.#"),1)=".",FALSE,TRUE)</formula>
    </cfRule>
    <cfRule type="expression" dxfId="1824" priority="1468">
      <formula>IF(RIGHT(TEXT(AI588,"0.#"),1)=".",TRUE,FALSE)</formula>
    </cfRule>
  </conditionalFormatting>
  <conditionalFormatting sqref="AI586">
    <cfRule type="expression" dxfId="1823" priority="1471">
      <formula>IF(RIGHT(TEXT(AI586,"0.#"),1)=".",FALSE,TRUE)</formula>
    </cfRule>
    <cfRule type="expression" dxfId="1822" priority="1472">
      <formula>IF(RIGHT(TEXT(AI586,"0.#"),1)=".",TRUE,FALSE)</formula>
    </cfRule>
  </conditionalFormatting>
  <conditionalFormatting sqref="AI587">
    <cfRule type="expression" dxfId="1821" priority="1469">
      <formula>IF(RIGHT(TEXT(AI587,"0.#"),1)=".",FALSE,TRUE)</formula>
    </cfRule>
    <cfRule type="expression" dxfId="1820" priority="1470">
      <formula>IF(RIGHT(TEXT(AI587,"0.#"),1)=".",TRUE,FALSE)</formula>
    </cfRule>
  </conditionalFormatting>
  <conditionalFormatting sqref="AQ587">
    <cfRule type="expression" dxfId="1819" priority="1465">
      <formula>IF(RIGHT(TEXT(AQ587,"0.#"),1)=".",FALSE,TRUE)</formula>
    </cfRule>
    <cfRule type="expression" dxfId="1818" priority="1466">
      <formula>IF(RIGHT(TEXT(AQ587,"0.#"),1)=".",TRUE,FALSE)</formula>
    </cfRule>
  </conditionalFormatting>
  <conditionalFormatting sqref="AQ588">
    <cfRule type="expression" dxfId="1817" priority="1463">
      <formula>IF(RIGHT(TEXT(AQ588,"0.#"),1)=".",FALSE,TRUE)</formula>
    </cfRule>
    <cfRule type="expression" dxfId="1816" priority="1464">
      <formula>IF(RIGHT(TEXT(AQ588,"0.#"),1)=".",TRUE,FALSE)</formula>
    </cfRule>
  </conditionalFormatting>
  <conditionalFormatting sqref="AQ586">
    <cfRule type="expression" dxfId="1815" priority="1461">
      <formula>IF(RIGHT(TEXT(AQ586,"0.#"),1)=".",FALSE,TRUE)</formula>
    </cfRule>
    <cfRule type="expression" dxfId="1814" priority="1462">
      <formula>IF(RIGHT(TEXT(AQ586,"0.#"),1)=".",TRUE,FALSE)</formula>
    </cfRule>
  </conditionalFormatting>
  <conditionalFormatting sqref="AE595">
    <cfRule type="expression" dxfId="1813" priority="1459">
      <formula>IF(RIGHT(TEXT(AE595,"0.#"),1)=".",FALSE,TRUE)</formula>
    </cfRule>
    <cfRule type="expression" dxfId="1812" priority="1460">
      <formula>IF(RIGHT(TEXT(AE595,"0.#"),1)=".",TRUE,FALSE)</formula>
    </cfRule>
  </conditionalFormatting>
  <conditionalFormatting sqref="AE596">
    <cfRule type="expression" dxfId="1811" priority="1457">
      <formula>IF(RIGHT(TEXT(AE596,"0.#"),1)=".",FALSE,TRUE)</formula>
    </cfRule>
    <cfRule type="expression" dxfId="1810" priority="1458">
      <formula>IF(RIGHT(TEXT(AE596,"0.#"),1)=".",TRUE,FALSE)</formula>
    </cfRule>
  </conditionalFormatting>
  <conditionalFormatting sqref="AE597">
    <cfRule type="expression" dxfId="1809" priority="1455">
      <formula>IF(RIGHT(TEXT(AE597,"0.#"),1)=".",FALSE,TRUE)</formula>
    </cfRule>
    <cfRule type="expression" dxfId="1808" priority="1456">
      <formula>IF(RIGHT(TEXT(AE597,"0.#"),1)=".",TRUE,FALSE)</formula>
    </cfRule>
  </conditionalFormatting>
  <conditionalFormatting sqref="AU595">
    <cfRule type="expression" dxfId="1807" priority="1447">
      <formula>IF(RIGHT(TEXT(AU595,"0.#"),1)=".",FALSE,TRUE)</formula>
    </cfRule>
    <cfRule type="expression" dxfId="1806" priority="1448">
      <formula>IF(RIGHT(TEXT(AU595,"0.#"),1)=".",TRUE,FALSE)</formula>
    </cfRule>
  </conditionalFormatting>
  <conditionalFormatting sqref="AU596">
    <cfRule type="expression" dxfId="1805" priority="1445">
      <formula>IF(RIGHT(TEXT(AU596,"0.#"),1)=".",FALSE,TRUE)</formula>
    </cfRule>
    <cfRule type="expression" dxfId="1804" priority="1446">
      <formula>IF(RIGHT(TEXT(AU596,"0.#"),1)=".",TRUE,FALSE)</formula>
    </cfRule>
  </conditionalFormatting>
  <conditionalFormatting sqref="AU597">
    <cfRule type="expression" dxfId="1803" priority="1443">
      <formula>IF(RIGHT(TEXT(AU597,"0.#"),1)=".",FALSE,TRUE)</formula>
    </cfRule>
    <cfRule type="expression" dxfId="1802" priority="1444">
      <formula>IF(RIGHT(TEXT(AU597,"0.#"),1)=".",TRUE,FALSE)</formula>
    </cfRule>
  </conditionalFormatting>
  <conditionalFormatting sqref="AQ596">
    <cfRule type="expression" dxfId="1801" priority="1435">
      <formula>IF(RIGHT(TEXT(AQ596,"0.#"),1)=".",FALSE,TRUE)</formula>
    </cfRule>
    <cfRule type="expression" dxfId="1800" priority="1436">
      <formula>IF(RIGHT(TEXT(AQ596,"0.#"),1)=".",TRUE,FALSE)</formula>
    </cfRule>
  </conditionalFormatting>
  <conditionalFormatting sqref="AQ597">
    <cfRule type="expression" dxfId="1799" priority="1433">
      <formula>IF(RIGHT(TEXT(AQ597,"0.#"),1)=".",FALSE,TRUE)</formula>
    </cfRule>
    <cfRule type="expression" dxfId="1798" priority="1434">
      <formula>IF(RIGHT(TEXT(AQ597,"0.#"),1)=".",TRUE,FALSE)</formula>
    </cfRule>
  </conditionalFormatting>
  <conditionalFormatting sqref="AQ595">
    <cfRule type="expression" dxfId="1797" priority="1431">
      <formula>IF(RIGHT(TEXT(AQ595,"0.#"),1)=".",FALSE,TRUE)</formula>
    </cfRule>
    <cfRule type="expression" dxfId="1796" priority="1432">
      <formula>IF(RIGHT(TEXT(AQ595,"0.#"),1)=".",TRUE,FALSE)</formula>
    </cfRule>
  </conditionalFormatting>
  <conditionalFormatting sqref="AE620">
    <cfRule type="expression" dxfId="1795" priority="1429">
      <formula>IF(RIGHT(TEXT(AE620,"0.#"),1)=".",FALSE,TRUE)</formula>
    </cfRule>
    <cfRule type="expression" dxfId="1794" priority="1430">
      <formula>IF(RIGHT(TEXT(AE620,"0.#"),1)=".",TRUE,FALSE)</formula>
    </cfRule>
  </conditionalFormatting>
  <conditionalFormatting sqref="AE621">
    <cfRule type="expression" dxfId="1793" priority="1427">
      <formula>IF(RIGHT(TEXT(AE621,"0.#"),1)=".",FALSE,TRUE)</formula>
    </cfRule>
    <cfRule type="expression" dxfId="1792" priority="1428">
      <formula>IF(RIGHT(TEXT(AE621,"0.#"),1)=".",TRUE,FALSE)</formula>
    </cfRule>
  </conditionalFormatting>
  <conditionalFormatting sqref="AE622">
    <cfRule type="expression" dxfId="1791" priority="1425">
      <formula>IF(RIGHT(TEXT(AE622,"0.#"),1)=".",FALSE,TRUE)</formula>
    </cfRule>
    <cfRule type="expression" dxfId="1790" priority="1426">
      <formula>IF(RIGHT(TEXT(AE622,"0.#"),1)=".",TRUE,FALSE)</formula>
    </cfRule>
  </conditionalFormatting>
  <conditionalFormatting sqref="AU620">
    <cfRule type="expression" dxfId="1789" priority="1417">
      <formula>IF(RIGHT(TEXT(AU620,"0.#"),1)=".",FALSE,TRUE)</formula>
    </cfRule>
    <cfRule type="expression" dxfId="1788" priority="1418">
      <formula>IF(RIGHT(TEXT(AU620,"0.#"),1)=".",TRUE,FALSE)</formula>
    </cfRule>
  </conditionalFormatting>
  <conditionalFormatting sqref="AU621">
    <cfRule type="expression" dxfId="1787" priority="1415">
      <formula>IF(RIGHT(TEXT(AU621,"0.#"),1)=".",FALSE,TRUE)</formula>
    </cfRule>
    <cfRule type="expression" dxfId="1786" priority="1416">
      <formula>IF(RIGHT(TEXT(AU621,"0.#"),1)=".",TRUE,FALSE)</formula>
    </cfRule>
  </conditionalFormatting>
  <conditionalFormatting sqref="AU622">
    <cfRule type="expression" dxfId="1785" priority="1413">
      <formula>IF(RIGHT(TEXT(AU622,"0.#"),1)=".",FALSE,TRUE)</formula>
    </cfRule>
    <cfRule type="expression" dxfId="1784" priority="1414">
      <formula>IF(RIGHT(TEXT(AU622,"0.#"),1)=".",TRUE,FALSE)</formula>
    </cfRule>
  </conditionalFormatting>
  <conditionalFormatting sqref="AQ621">
    <cfRule type="expression" dxfId="1783" priority="1405">
      <formula>IF(RIGHT(TEXT(AQ621,"0.#"),1)=".",FALSE,TRUE)</formula>
    </cfRule>
    <cfRule type="expression" dxfId="1782" priority="1406">
      <formula>IF(RIGHT(TEXT(AQ621,"0.#"),1)=".",TRUE,FALSE)</formula>
    </cfRule>
  </conditionalFormatting>
  <conditionalFormatting sqref="AQ622">
    <cfRule type="expression" dxfId="1781" priority="1403">
      <formula>IF(RIGHT(TEXT(AQ622,"0.#"),1)=".",FALSE,TRUE)</formula>
    </cfRule>
    <cfRule type="expression" dxfId="1780" priority="1404">
      <formula>IF(RIGHT(TEXT(AQ622,"0.#"),1)=".",TRUE,FALSE)</formula>
    </cfRule>
  </conditionalFormatting>
  <conditionalFormatting sqref="AQ620">
    <cfRule type="expression" dxfId="1779" priority="1401">
      <formula>IF(RIGHT(TEXT(AQ620,"0.#"),1)=".",FALSE,TRUE)</formula>
    </cfRule>
    <cfRule type="expression" dxfId="1778" priority="1402">
      <formula>IF(RIGHT(TEXT(AQ620,"0.#"),1)=".",TRUE,FALSE)</formula>
    </cfRule>
  </conditionalFormatting>
  <conditionalFormatting sqref="AE600">
    <cfRule type="expression" dxfId="1777" priority="1399">
      <formula>IF(RIGHT(TEXT(AE600,"0.#"),1)=".",FALSE,TRUE)</formula>
    </cfRule>
    <cfRule type="expression" dxfId="1776" priority="1400">
      <formula>IF(RIGHT(TEXT(AE600,"0.#"),1)=".",TRUE,FALSE)</formula>
    </cfRule>
  </conditionalFormatting>
  <conditionalFormatting sqref="AE601">
    <cfRule type="expression" dxfId="1775" priority="1397">
      <formula>IF(RIGHT(TEXT(AE601,"0.#"),1)=".",FALSE,TRUE)</formula>
    </cfRule>
    <cfRule type="expression" dxfId="1774" priority="1398">
      <formula>IF(RIGHT(TEXT(AE601,"0.#"),1)=".",TRUE,FALSE)</formula>
    </cfRule>
  </conditionalFormatting>
  <conditionalFormatting sqref="AE602">
    <cfRule type="expression" dxfId="1773" priority="1395">
      <formula>IF(RIGHT(TEXT(AE602,"0.#"),1)=".",FALSE,TRUE)</formula>
    </cfRule>
    <cfRule type="expression" dxfId="1772" priority="1396">
      <formula>IF(RIGHT(TEXT(AE602,"0.#"),1)=".",TRUE,FALSE)</formula>
    </cfRule>
  </conditionalFormatting>
  <conditionalFormatting sqref="AU600">
    <cfRule type="expression" dxfId="1771" priority="1387">
      <formula>IF(RIGHT(TEXT(AU600,"0.#"),1)=".",FALSE,TRUE)</formula>
    </cfRule>
    <cfRule type="expression" dxfId="1770" priority="1388">
      <formula>IF(RIGHT(TEXT(AU600,"0.#"),1)=".",TRUE,FALSE)</formula>
    </cfRule>
  </conditionalFormatting>
  <conditionalFormatting sqref="AU601">
    <cfRule type="expression" dxfId="1769" priority="1385">
      <formula>IF(RIGHT(TEXT(AU601,"0.#"),1)=".",FALSE,TRUE)</formula>
    </cfRule>
    <cfRule type="expression" dxfId="1768" priority="1386">
      <formula>IF(RIGHT(TEXT(AU601,"0.#"),1)=".",TRUE,FALSE)</formula>
    </cfRule>
  </conditionalFormatting>
  <conditionalFormatting sqref="AU602">
    <cfRule type="expression" dxfId="1767" priority="1383">
      <formula>IF(RIGHT(TEXT(AU602,"0.#"),1)=".",FALSE,TRUE)</formula>
    </cfRule>
    <cfRule type="expression" dxfId="1766" priority="1384">
      <formula>IF(RIGHT(TEXT(AU602,"0.#"),1)=".",TRUE,FALSE)</formula>
    </cfRule>
  </conditionalFormatting>
  <conditionalFormatting sqref="AQ601">
    <cfRule type="expression" dxfId="1765" priority="1375">
      <formula>IF(RIGHT(TEXT(AQ601,"0.#"),1)=".",FALSE,TRUE)</formula>
    </cfRule>
    <cfRule type="expression" dxfId="1764" priority="1376">
      <formula>IF(RIGHT(TEXT(AQ601,"0.#"),1)=".",TRUE,FALSE)</formula>
    </cfRule>
  </conditionalFormatting>
  <conditionalFormatting sqref="AQ602">
    <cfRule type="expression" dxfId="1763" priority="1373">
      <formula>IF(RIGHT(TEXT(AQ602,"0.#"),1)=".",FALSE,TRUE)</formula>
    </cfRule>
    <cfRule type="expression" dxfId="1762" priority="1374">
      <formula>IF(RIGHT(TEXT(AQ602,"0.#"),1)=".",TRUE,FALSE)</formula>
    </cfRule>
  </conditionalFormatting>
  <conditionalFormatting sqref="AQ600">
    <cfRule type="expression" dxfId="1761" priority="1371">
      <formula>IF(RIGHT(TEXT(AQ600,"0.#"),1)=".",FALSE,TRUE)</formula>
    </cfRule>
    <cfRule type="expression" dxfId="1760" priority="1372">
      <formula>IF(RIGHT(TEXT(AQ600,"0.#"),1)=".",TRUE,FALSE)</formula>
    </cfRule>
  </conditionalFormatting>
  <conditionalFormatting sqref="AE605">
    <cfRule type="expression" dxfId="1759" priority="1369">
      <formula>IF(RIGHT(TEXT(AE605,"0.#"),1)=".",FALSE,TRUE)</formula>
    </cfRule>
    <cfRule type="expression" dxfId="1758" priority="1370">
      <formula>IF(RIGHT(TEXT(AE605,"0.#"),1)=".",TRUE,FALSE)</formula>
    </cfRule>
  </conditionalFormatting>
  <conditionalFormatting sqref="AE606">
    <cfRule type="expression" dxfId="1757" priority="1367">
      <formula>IF(RIGHT(TEXT(AE606,"0.#"),1)=".",FALSE,TRUE)</formula>
    </cfRule>
    <cfRule type="expression" dxfId="1756" priority="1368">
      <formula>IF(RIGHT(TEXT(AE606,"0.#"),1)=".",TRUE,FALSE)</formula>
    </cfRule>
  </conditionalFormatting>
  <conditionalFormatting sqref="AE607">
    <cfRule type="expression" dxfId="1755" priority="1365">
      <formula>IF(RIGHT(TEXT(AE607,"0.#"),1)=".",FALSE,TRUE)</formula>
    </cfRule>
    <cfRule type="expression" dxfId="1754" priority="1366">
      <formula>IF(RIGHT(TEXT(AE607,"0.#"),1)=".",TRUE,FALSE)</formula>
    </cfRule>
  </conditionalFormatting>
  <conditionalFormatting sqref="AU605">
    <cfRule type="expression" dxfId="1753" priority="1357">
      <formula>IF(RIGHT(TEXT(AU605,"0.#"),1)=".",FALSE,TRUE)</formula>
    </cfRule>
    <cfRule type="expression" dxfId="1752" priority="1358">
      <formula>IF(RIGHT(TEXT(AU605,"0.#"),1)=".",TRUE,FALSE)</formula>
    </cfRule>
  </conditionalFormatting>
  <conditionalFormatting sqref="AU606">
    <cfRule type="expression" dxfId="1751" priority="1355">
      <formula>IF(RIGHT(TEXT(AU606,"0.#"),1)=".",FALSE,TRUE)</formula>
    </cfRule>
    <cfRule type="expression" dxfId="1750" priority="1356">
      <formula>IF(RIGHT(TEXT(AU606,"0.#"),1)=".",TRUE,FALSE)</formula>
    </cfRule>
  </conditionalFormatting>
  <conditionalFormatting sqref="AU607">
    <cfRule type="expression" dxfId="1749" priority="1353">
      <formula>IF(RIGHT(TEXT(AU607,"0.#"),1)=".",FALSE,TRUE)</formula>
    </cfRule>
    <cfRule type="expression" dxfId="1748" priority="1354">
      <formula>IF(RIGHT(TEXT(AU607,"0.#"),1)=".",TRUE,FALSE)</formula>
    </cfRule>
  </conditionalFormatting>
  <conditionalFormatting sqref="AQ606">
    <cfRule type="expression" dxfId="1747" priority="1345">
      <formula>IF(RIGHT(TEXT(AQ606,"0.#"),1)=".",FALSE,TRUE)</formula>
    </cfRule>
    <cfRule type="expression" dxfId="1746" priority="1346">
      <formula>IF(RIGHT(TEXT(AQ606,"0.#"),1)=".",TRUE,FALSE)</formula>
    </cfRule>
  </conditionalFormatting>
  <conditionalFormatting sqref="AQ607">
    <cfRule type="expression" dxfId="1745" priority="1343">
      <formula>IF(RIGHT(TEXT(AQ607,"0.#"),1)=".",FALSE,TRUE)</formula>
    </cfRule>
    <cfRule type="expression" dxfId="1744" priority="1344">
      <formula>IF(RIGHT(TEXT(AQ607,"0.#"),1)=".",TRUE,FALSE)</formula>
    </cfRule>
  </conditionalFormatting>
  <conditionalFormatting sqref="AQ605">
    <cfRule type="expression" dxfId="1743" priority="1341">
      <formula>IF(RIGHT(TEXT(AQ605,"0.#"),1)=".",FALSE,TRUE)</formula>
    </cfRule>
    <cfRule type="expression" dxfId="1742" priority="1342">
      <formula>IF(RIGHT(TEXT(AQ605,"0.#"),1)=".",TRUE,FALSE)</formula>
    </cfRule>
  </conditionalFormatting>
  <conditionalFormatting sqref="AE610">
    <cfRule type="expression" dxfId="1741" priority="1339">
      <formula>IF(RIGHT(TEXT(AE610,"0.#"),1)=".",FALSE,TRUE)</formula>
    </cfRule>
    <cfRule type="expression" dxfId="1740" priority="1340">
      <formula>IF(RIGHT(TEXT(AE610,"0.#"),1)=".",TRUE,FALSE)</formula>
    </cfRule>
  </conditionalFormatting>
  <conditionalFormatting sqref="AE611">
    <cfRule type="expression" dxfId="1739" priority="1337">
      <formula>IF(RIGHT(TEXT(AE611,"0.#"),1)=".",FALSE,TRUE)</formula>
    </cfRule>
    <cfRule type="expression" dxfId="1738" priority="1338">
      <formula>IF(RIGHT(TEXT(AE611,"0.#"),1)=".",TRUE,FALSE)</formula>
    </cfRule>
  </conditionalFormatting>
  <conditionalFormatting sqref="AE612">
    <cfRule type="expression" dxfId="1737" priority="1335">
      <formula>IF(RIGHT(TEXT(AE612,"0.#"),1)=".",FALSE,TRUE)</formula>
    </cfRule>
    <cfRule type="expression" dxfId="1736" priority="1336">
      <formula>IF(RIGHT(TEXT(AE612,"0.#"),1)=".",TRUE,FALSE)</formula>
    </cfRule>
  </conditionalFormatting>
  <conditionalFormatting sqref="AU610">
    <cfRule type="expression" dxfId="1735" priority="1327">
      <formula>IF(RIGHT(TEXT(AU610,"0.#"),1)=".",FALSE,TRUE)</formula>
    </cfRule>
    <cfRule type="expression" dxfId="1734" priority="1328">
      <formula>IF(RIGHT(TEXT(AU610,"0.#"),1)=".",TRUE,FALSE)</formula>
    </cfRule>
  </conditionalFormatting>
  <conditionalFormatting sqref="AU611">
    <cfRule type="expression" dxfId="1733" priority="1325">
      <formula>IF(RIGHT(TEXT(AU611,"0.#"),1)=".",FALSE,TRUE)</formula>
    </cfRule>
    <cfRule type="expression" dxfId="1732" priority="1326">
      <formula>IF(RIGHT(TEXT(AU611,"0.#"),1)=".",TRUE,FALSE)</formula>
    </cfRule>
  </conditionalFormatting>
  <conditionalFormatting sqref="AU612">
    <cfRule type="expression" dxfId="1731" priority="1323">
      <formula>IF(RIGHT(TEXT(AU612,"0.#"),1)=".",FALSE,TRUE)</formula>
    </cfRule>
    <cfRule type="expression" dxfId="1730" priority="1324">
      <formula>IF(RIGHT(TEXT(AU612,"0.#"),1)=".",TRUE,FALSE)</formula>
    </cfRule>
  </conditionalFormatting>
  <conditionalFormatting sqref="AQ611">
    <cfRule type="expression" dxfId="1729" priority="1315">
      <formula>IF(RIGHT(TEXT(AQ611,"0.#"),1)=".",FALSE,TRUE)</formula>
    </cfRule>
    <cfRule type="expression" dxfId="1728" priority="1316">
      <formula>IF(RIGHT(TEXT(AQ611,"0.#"),1)=".",TRUE,FALSE)</formula>
    </cfRule>
  </conditionalFormatting>
  <conditionalFormatting sqref="AQ612">
    <cfRule type="expression" dxfId="1727" priority="1313">
      <formula>IF(RIGHT(TEXT(AQ612,"0.#"),1)=".",FALSE,TRUE)</formula>
    </cfRule>
    <cfRule type="expression" dxfId="1726" priority="1314">
      <formula>IF(RIGHT(TEXT(AQ612,"0.#"),1)=".",TRUE,FALSE)</formula>
    </cfRule>
  </conditionalFormatting>
  <conditionalFormatting sqref="AQ610">
    <cfRule type="expression" dxfId="1725" priority="1311">
      <formula>IF(RIGHT(TEXT(AQ610,"0.#"),1)=".",FALSE,TRUE)</formula>
    </cfRule>
    <cfRule type="expression" dxfId="1724" priority="1312">
      <formula>IF(RIGHT(TEXT(AQ610,"0.#"),1)=".",TRUE,FALSE)</formula>
    </cfRule>
  </conditionalFormatting>
  <conditionalFormatting sqref="AE615">
    <cfRule type="expression" dxfId="1723" priority="1309">
      <formula>IF(RIGHT(TEXT(AE615,"0.#"),1)=".",FALSE,TRUE)</formula>
    </cfRule>
    <cfRule type="expression" dxfId="1722" priority="1310">
      <formula>IF(RIGHT(TEXT(AE615,"0.#"),1)=".",TRUE,FALSE)</formula>
    </cfRule>
  </conditionalFormatting>
  <conditionalFormatting sqref="AE616">
    <cfRule type="expression" dxfId="1721" priority="1307">
      <formula>IF(RIGHT(TEXT(AE616,"0.#"),1)=".",FALSE,TRUE)</formula>
    </cfRule>
    <cfRule type="expression" dxfId="1720" priority="1308">
      <formula>IF(RIGHT(TEXT(AE616,"0.#"),1)=".",TRUE,FALSE)</formula>
    </cfRule>
  </conditionalFormatting>
  <conditionalFormatting sqref="AE617">
    <cfRule type="expression" dxfId="1719" priority="1305">
      <formula>IF(RIGHT(TEXT(AE617,"0.#"),1)=".",FALSE,TRUE)</formula>
    </cfRule>
    <cfRule type="expression" dxfId="1718" priority="1306">
      <formula>IF(RIGHT(TEXT(AE617,"0.#"),1)=".",TRUE,FALSE)</formula>
    </cfRule>
  </conditionalFormatting>
  <conditionalFormatting sqref="AU615">
    <cfRule type="expression" dxfId="1717" priority="1297">
      <formula>IF(RIGHT(TEXT(AU615,"0.#"),1)=".",FALSE,TRUE)</formula>
    </cfRule>
    <cfRule type="expression" dxfId="1716" priority="1298">
      <formula>IF(RIGHT(TEXT(AU615,"0.#"),1)=".",TRUE,FALSE)</formula>
    </cfRule>
  </conditionalFormatting>
  <conditionalFormatting sqref="AU616">
    <cfRule type="expression" dxfId="1715" priority="1295">
      <formula>IF(RIGHT(TEXT(AU616,"0.#"),1)=".",FALSE,TRUE)</formula>
    </cfRule>
    <cfRule type="expression" dxfId="1714" priority="1296">
      <formula>IF(RIGHT(TEXT(AU616,"0.#"),1)=".",TRUE,FALSE)</formula>
    </cfRule>
  </conditionalFormatting>
  <conditionalFormatting sqref="AU617">
    <cfRule type="expression" dxfId="1713" priority="1293">
      <formula>IF(RIGHT(TEXT(AU617,"0.#"),1)=".",FALSE,TRUE)</formula>
    </cfRule>
    <cfRule type="expression" dxfId="1712" priority="1294">
      <formula>IF(RIGHT(TEXT(AU617,"0.#"),1)=".",TRUE,FALSE)</formula>
    </cfRule>
  </conditionalFormatting>
  <conditionalFormatting sqref="AQ616">
    <cfRule type="expression" dxfId="1711" priority="1285">
      <formula>IF(RIGHT(TEXT(AQ616,"0.#"),1)=".",FALSE,TRUE)</formula>
    </cfRule>
    <cfRule type="expression" dxfId="1710" priority="1286">
      <formula>IF(RIGHT(TEXT(AQ616,"0.#"),1)=".",TRUE,FALSE)</formula>
    </cfRule>
  </conditionalFormatting>
  <conditionalFormatting sqref="AQ617">
    <cfRule type="expression" dxfId="1709" priority="1283">
      <formula>IF(RIGHT(TEXT(AQ617,"0.#"),1)=".",FALSE,TRUE)</formula>
    </cfRule>
    <cfRule type="expression" dxfId="1708" priority="1284">
      <formula>IF(RIGHT(TEXT(AQ617,"0.#"),1)=".",TRUE,FALSE)</formula>
    </cfRule>
  </conditionalFormatting>
  <conditionalFormatting sqref="AQ615">
    <cfRule type="expression" dxfId="1707" priority="1281">
      <formula>IF(RIGHT(TEXT(AQ615,"0.#"),1)=".",FALSE,TRUE)</formula>
    </cfRule>
    <cfRule type="expression" dxfId="1706" priority="1282">
      <formula>IF(RIGHT(TEXT(AQ615,"0.#"),1)=".",TRUE,FALSE)</formula>
    </cfRule>
  </conditionalFormatting>
  <conditionalFormatting sqref="AE625">
    <cfRule type="expression" dxfId="1705" priority="1279">
      <formula>IF(RIGHT(TEXT(AE625,"0.#"),1)=".",FALSE,TRUE)</formula>
    </cfRule>
    <cfRule type="expression" dxfId="1704" priority="1280">
      <formula>IF(RIGHT(TEXT(AE625,"0.#"),1)=".",TRUE,FALSE)</formula>
    </cfRule>
  </conditionalFormatting>
  <conditionalFormatting sqref="AE626">
    <cfRule type="expression" dxfId="1703" priority="1277">
      <formula>IF(RIGHT(TEXT(AE626,"0.#"),1)=".",FALSE,TRUE)</formula>
    </cfRule>
    <cfRule type="expression" dxfId="1702" priority="1278">
      <formula>IF(RIGHT(TEXT(AE626,"0.#"),1)=".",TRUE,FALSE)</formula>
    </cfRule>
  </conditionalFormatting>
  <conditionalFormatting sqref="AE627">
    <cfRule type="expression" dxfId="1701" priority="1275">
      <formula>IF(RIGHT(TEXT(AE627,"0.#"),1)=".",FALSE,TRUE)</formula>
    </cfRule>
    <cfRule type="expression" dxfId="1700" priority="1276">
      <formula>IF(RIGHT(TEXT(AE627,"0.#"),1)=".",TRUE,FALSE)</formula>
    </cfRule>
  </conditionalFormatting>
  <conditionalFormatting sqref="AU625">
    <cfRule type="expression" dxfId="1699" priority="1267">
      <formula>IF(RIGHT(TEXT(AU625,"0.#"),1)=".",FALSE,TRUE)</formula>
    </cfRule>
    <cfRule type="expression" dxfId="1698" priority="1268">
      <formula>IF(RIGHT(TEXT(AU625,"0.#"),1)=".",TRUE,FALSE)</formula>
    </cfRule>
  </conditionalFormatting>
  <conditionalFormatting sqref="AU626">
    <cfRule type="expression" dxfId="1697" priority="1265">
      <formula>IF(RIGHT(TEXT(AU626,"0.#"),1)=".",FALSE,TRUE)</formula>
    </cfRule>
    <cfRule type="expression" dxfId="1696" priority="1266">
      <formula>IF(RIGHT(TEXT(AU626,"0.#"),1)=".",TRUE,FALSE)</formula>
    </cfRule>
  </conditionalFormatting>
  <conditionalFormatting sqref="AU627">
    <cfRule type="expression" dxfId="1695" priority="1263">
      <formula>IF(RIGHT(TEXT(AU627,"0.#"),1)=".",FALSE,TRUE)</formula>
    </cfRule>
    <cfRule type="expression" dxfId="1694" priority="1264">
      <formula>IF(RIGHT(TEXT(AU627,"0.#"),1)=".",TRUE,FALSE)</formula>
    </cfRule>
  </conditionalFormatting>
  <conditionalFormatting sqref="AQ626">
    <cfRule type="expression" dxfId="1693" priority="1255">
      <formula>IF(RIGHT(TEXT(AQ626,"0.#"),1)=".",FALSE,TRUE)</formula>
    </cfRule>
    <cfRule type="expression" dxfId="1692" priority="1256">
      <formula>IF(RIGHT(TEXT(AQ626,"0.#"),1)=".",TRUE,FALSE)</formula>
    </cfRule>
  </conditionalFormatting>
  <conditionalFormatting sqref="AQ627">
    <cfRule type="expression" dxfId="1691" priority="1253">
      <formula>IF(RIGHT(TEXT(AQ627,"0.#"),1)=".",FALSE,TRUE)</formula>
    </cfRule>
    <cfRule type="expression" dxfId="1690" priority="1254">
      <formula>IF(RIGHT(TEXT(AQ627,"0.#"),1)=".",TRUE,FALSE)</formula>
    </cfRule>
  </conditionalFormatting>
  <conditionalFormatting sqref="AQ625">
    <cfRule type="expression" dxfId="1689" priority="1251">
      <formula>IF(RIGHT(TEXT(AQ625,"0.#"),1)=".",FALSE,TRUE)</formula>
    </cfRule>
    <cfRule type="expression" dxfId="1688" priority="1252">
      <formula>IF(RIGHT(TEXT(AQ625,"0.#"),1)=".",TRUE,FALSE)</formula>
    </cfRule>
  </conditionalFormatting>
  <conditionalFormatting sqref="AE630">
    <cfRule type="expression" dxfId="1687" priority="1249">
      <formula>IF(RIGHT(TEXT(AE630,"0.#"),1)=".",FALSE,TRUE)</formula>
    </cfRule>
    <cfRule type="expression" dxfId="1686" priority="1250">
      <formula>IF(RIGHT(TEXT(AE630,"0.#"),1)=".",TRUE,FALSE)</formula>
    </cfRule>
  </conditionalFormatting>
  <conditionalFormatting sqref="AE631">
    <cfRule type="expression" dxfId="1685" priority="1247">
      <formula>IF(RIGHT(TEXT(AE631,"0.#"),1)=".",FALSE,TRUE)</formula>
    </cfRule>
    <cfRule type="expression" dxfId="1684" priority="1248">
      <formula>IF(RIGHT(TEXT(AE631,"0.#"),1)=".",TRUE,FALSE)</formula>
    </cfRule>
  </conditionalFormatting>
  <conditionalFormatting sqref="AE632">
    <cfRule type="expression" dxfId="1683" priority="1245">
      <formula>IF(RIGHT(TEXT(AE632,"0.#"),1)=".",FALSE,TRUE)</formula>
    </cfRule>
    <cfRule type="expression" dxfId="1682" priority="1246">
      <formula>IF(RIGHT(TEXT(AE632,"0.#"),1)=".",TRUE,FALSE)</formula>
    </cfRule>
  </conditionalFormatting>
  <conditionalFormatting sqref="AU630">
    <cfRule type="expression" dxfId="1681" priority="1237">
      <formula>IF(RIGHT(TEXT(AU630,"0.#"),1)=".",FALSE,TRUE)</formula>
    </cfRule>
    <cfRule type="expression" dxfId="1680" priority="1238">
      <formula>IF(RIGHT(TEXT(AU630,"0.#"),1)=".",TRUE,FALSE)</formula>
    </cfRule>
  </conditionalFormatting>
  <conditionalFormatting sqref="AU631">
    <cfRule type="expression" dxfId="1679" priority="1235">
      <formula>IF(RIGHT(TEXT(AU631,"0.#"),1)=".",FALSE,TRUE)</formula>
    </cfRule>
    <cfRule type="expression" dxfId="1678" priority="1236">
      <formula>IF(RIGHT(TEXT(AU631,"0.#"),1)=".",TRUE,FALSE)</formula>
    </cfRule>
  </conditionalFormatting>
  <conditionalFormatting sqref="AU632">
    <cfRule type="expression" dxfId="1677" priority="1233">
      <formula>IF(RIGHT(TEXT(AU632,"0.#"),1)=".",FALSE,TRUE)</formula>
    </cfRule>
    <cfRule type="expression" dxfId="1676" priority="1234">
      <formula>IF(RIGHT(TEXT(AU632,"0.#"),1)=".",TRUE,FALSE)</formula>
    </cfRule>
  </conditionalFormatting>
  <conditionalFormatting sqref="AQ631">
    <cfRule type="expression" dxfId="1675" priority="1225">
      <formula>IF(RIGHT(TEXT(AQ631,"0.#"),1)=".",FALSE,TRUE)</formula>
    </cfRule>
    <cfRule type="expression" dxfId="1674" priority="1226">
      <formula>IF(RIGHT(TEXT(AQ631,"0.#"),1)=".",TRUE,FALSE)</formula>
    </cfRule>
  </conditionalFormatting>
  <conditionalFormatting sqref="AQ632">
    <cfRule type="expression" dxfId="1673" priority="1223">
      <formula>IF(RIGHT(TEXT(AQ632,"0.#"),1)=".",FALSE,TRUE)</formula>
    </cfRule>
    <cfRule type="expression" dxfId="1672" priority="1224">
      <formula>IF(RIGHT(TEXT(AQ632,"0.#"),1)=".",TRUE,FALSE)</formula>
    </cfRule>
  </conditionalFormatting>
  <conditionalFormatting sqref="AQ630">
    <cfRule type="expression" dxfId="1671" priority="1221">
      <formula>IF(RIGHT(TEXT(AQ630,"0.#"),1)=".",FALSE,TRUE)</formula>
    </cfRule>
    <cfRule type="expression" dxfId="1670" priority="1222">
      <formula>IF(RIGHT(TEXT(AQ630,"0.#"),1)=".",TRUE,FALSE)</formula>
    </cfRule>
  </conditionalFormatting>
  <conditionalFormatting sqref="AE635">
    <cfRule type="expression" dxfId="1669" priority="1219">
      <formula>IF(RIGHT(TEXT(AE635,"0.#"),1)=".",FALSE,TRUE)</formula>
    </cfRule>
    <cfRule type="expression" dxfId="1668" priority="1220">
      <formula>IF(RIGHT(TEXT(AE635,"0.#"),1)=".",TRUE,FALSE)</formula>
    </cfRule>
  </conditionalFormatting>
  <conditionalFormatting sqref="AE636">
    <cfRule type="expression" dxfId="1667" priority="1217">
      <formula>IF(RIGHT(TEXT(AE636,"0.#"),1)=".",FALSE,TRUE)</formula>
    </cfRule>
    <cfRule type="expression" dxfId="1666" priority="1218">
      <formula>IF(RIGHT(TEXT(AE636,"0.#"),1)=".",TRUE,FALSE)</formula>
    </cfRule>
  </conditionalFormatting>
  <conditionalFormatting sqref="AE637">
    <cfRule type="expression" dxfId="1665" priority="1215">
      <formula>IF(RIGHT(TEXT(AE637,"0.#"),1)=".",FALSE,TRUE)</formula>
    </cfRule>
    <cfRule type="expression" dxfId="1664" priority="1216">
      <formula>IF(RIGHT(TEXT(AE637,"0.#"),1)=".",TRUE,FALSE)</formula>
    </cfRule>
  </conditionalFormatting>
  <conditionalFormatting sqref="AU635">
    <cfRule type="expression" dxfId="1663" priority="1207">
      <formula>IF(RIGHT(TEXT(AU635,"0.#"),1)=".",FALSE,TRUE)</formula>
    </cfRule>
    <cfRule type="expression" dxfId="1662" priority="1208">
      <formula>IF(RIGHT(TEXT(AU635,"0.#"),1)=".",TRUE,FALSE)</formula>
    </cfRule>
  </conditionalFormatting>
  <conditionalFormatting sqref="AU636">
    <cfRule type="expression" dxfId="1661" priority="1205">
      <formula>IF(RIGHT(TEXT(AU636,"0.#"),1)=".",FALSE,TRUE)</formula>
    </cfRule>
    <cfRule type="expression" dxfId="1660" priority="1206">
      <formula>IF(RIGHT(TEXT(AU636,"0.#"),1)=".",TRUE,FALSE)</formula>
    </cfRule>
  </conditionalFormatting>
  <conditionalFormatting sqref="AU637">
    <cfRule type="expression" dxfId="1659" priority="1203">
      <formula>IF(RIGHT(TEXT(AU637,"0.#"),1)=".",FALSE,TRUE)</formula>
    </cfRule>
    <cfRule type="expression" dxfId="1658" priority="1204">
      <formula>IF(RIGHT(TEXT(AU637,"0.#"),1)=".",TRUE,FALSE)</formula>
    </cfRule>
  </conditionalFormatting>
  <conditionalFormatting sqref="AQ636">
    <cfRule type="expression" dxfId="1657" priority="1195">
      <formula>IF(RIGHT(TEXT(AQ636,"0.#"),1)=".",FALSE,TRUE)</formula>
    </cfRule>
    <cfRule type="expression" dxfId="1656" priority="1196">
      <formula>IF(RIGHT(TEXT(AQ636,"0.#"),1)=".",TRUE,FALSE)</formula>
    </cfRule>
  </conditionalFormatting>
  <conditionalFormatting sqref="AQ637">
    <cfRule type="expression" dxfId="1655" priority="1193">
      <formula>IF(RIGHT(TEXT(AQ637,"0.#"),1)=".",FALSE,TRUE)</formula>
    </cfRule>
    <cfRule type="expression" dxfId="1654" priority="1194">
      <formula>IF(RIGHT(TEXT(AQ637,"0.#"),1)=".",TRUE,FALSE)</formula>
    </cfRule>
  </conditionalFormatting>
  <conditionalFormatting sqref="AQ635">
    <cfRule type="expression" dxfId="1653" priority="1191">
      <formula>IF(RIGHT(TEXT(AQ635,"0.#"),1)=".",FALSE,TRUE)</formula>
    </cfRule>
    <cfRule type="expression" dxfId="1652" priority="1192">
      <formula>IF(RIGHT(TEXT(AQ635,"0.#"),1)=".",TRUE,FALSE)</formula>
    </cfRule>
  </conditionalFormatting>
  <conditionalFormatting sqref="AE640">
    <cfRule type="expression" dxfId="1651" priority="1189">
      <formula>IF(RIGHT(TEXT(AE640,"0.#"),1)=".",FALSE,TRUE)</formula>
    </cfRule>
    <cfRule type="expression" dxfId="1650" priority="1190">
      <formula>IF(RIGHT(TEXT(AE640,"0.#"),1)=".",TRUE,FALSE)</formula>
    </cfRule>
  </conditionalFormatting>
  <conditionalFormatting sqref="AM642">
    <cfRule type="expression" dxfId="1649" priority="1179">
      <formula>IF(RIGHT(TEXT(AM642,"0.#"),1)=".",FALSE,TRUE)</formula>
    </cfRule>
    <cfRule type="expression" dxfId="1648" priority="1180">
      <formula>IF(RIGHT(TEXT(AM642,"0.#"),1)=".",TRUE,FALSE)</formula>
    </cfRule>
  </conditionalFormatting>
  <conditionalFormatting sqref="AE641">
    <cfRule type="expression" dxfId="1647" priority="1187">
      <formula>IF(RIGHT(TEXT(AE641,"0.#"),1)=".",FALSE,TRUE)</formula>
    </cfRule>
    <cfRule type="expression" dxfId="1646" priority="1188">
      <formula>IF(RIGHT(TEXT(AE641,"0.#"),1)=".",TRUE,FALSE)</formula>
    </cfRule>
  </conditionalFormatting>
  <conditionalFormatting sqref="AE642">
    <cfRule type="expression" dxfId="1645" priority="1185">
      <formula>IF(RIGHT(TEXT(AE642,"0.#"),1)=".",FALSE,TRUE)</formula>
    </cfRule>
    <cfRule type="expression" dxfId="1644" priority="1186">
      <formula>IF(RIGHT(TEXT(AE642,"0.#"),1)=".",TRUE,FALSE)</formula>
    </cfRule>
  </conditionalFormatting>
  <conditionalFormatting sqref="AM640">
    <cfRule type="expression" dxfId="1643" priority="1183">
      <formula>IF(RIGHT(TEXT(AM640,"0.#"),1)=".",FALSE,TRUE)</formula>
    </cfRule>
    <cfRule type="expression" dxfId="1642" priority="1184">
      <formula>IF(RIGHT(TEXT(AM640,"0.#"),1)=".",TRUE,FALSE)</formula>
    </cfRule>
  </conditionalFormatting>
  <conditionalFormatting sqref="AM641">
    <cfRule type="expression" dxfId="1641" priority="1181">
      <formula>IF(RIGHT(TEXT(AM641,"0.#"),1)=".",FALSE,TRUE)</formula>
    </cfRule>
    <cfRule type="expression" dxfId="1640" priority="1182">
      <formula>IF(RIGHT(TEXT(AM641,"0.#"),1)=".",TRUE,FALSE)</formula>
    </cfRule>
  </conditionalFormatting>
  <conditionalFormatting sqref="AU640">
    <cfRule type="expression" dxfId="1639" priority="1177">
      <formula>IF(RIGHT(TEXT(AU640,"0.#"),1)=".",FALSE,TRUE)</formula>
    </cfRule>
    <cfRule type="expression" dxfId="1638" priority="1178">
      <formula>IF(RIGHT(TEXT(AU640,"0.#"),1)=".",TRUE,FALSE)</formula>
    </cfRule>
  </conditionalFormatting>
  <conditionalFormatting sqref="AU641">
    <cfRule type="expression" dxfId="1637" priority="1175">
      <formula>IF(RIGHT(TEXT(AU641,"0.#"),1)=".",FALSE,TRUE)</formula>
    </cfRule>
    <cfRule type="expression" dxfId="1636" priority="1176">
      <formula>IF(RIGHT(TEXT(AU641,"0.#"),1)=".",TRUE,FALSE)</formula>
    </cfRule>
  </conditionalFormatting>
  <conditionalFormatting sqref="AU642">
    <cfRule type="expression" dxfId="1635" priority="1173">
      <formula>IF(RIGHT(TEXT(AU642,"0.#"),1)=".",FALSE,TRUE)</formula>
    </cfRule>
    <cfRule type="expression" dxfId="1634" priority="1174">
      <formula>IF(RIGHT(TEXT(AU642,"0.#"),1)=".",TRUE,FALSE)</formula>
    </cfRule>
  </conditionalFormatting>
  <conditionalFormatting sqref="AI642">
    <cfRule type="expression" dxfId="1633" priority="1167">
      <formula>IF(RIGHT(TEXT(AI642,"0.#"),1)=".",FALSE,TRUE)</formula>
    </cfRule>
    <cfRule type="expression" dxfId="1632" priority="1168">
      <formula>IF(RIGHT(TEXT(AI642,"0.#"),1)=".",TRUE,FALSE)</formula>
    </cfRule>
  </conditionalFormatting>
  <conditionalFormatting sqref="AI640">
    <cfRule type="expression" dxfId="1631" priority="1171">
      <formula>IF(RIGHT(TEXT(AI640,"0.#"),1)=".",FALSE,TRUE)</formula>
    </cfRule>
    <cfRule type="expression" dxfId="1630" priority="1172">
      <formula>IF(RIGHT(TEXT(AI640,"0.#"),1)=".",TRUE,FALSE)</formula>
    </cfRule>
  </conditionalFormatting>
  <conditionalFormatting sqref="AI641">
    <cfRule type="expression" dxfId="1629" priority="1169">
      <formula>IF(RIGHT(TEXT(AI641,"0.#"),1)=".",FALSE,TRUE)</formula>
    </cfRule>
    <cfRule type="expression" dxfId="1628" priority="1170">
      <formula>IF(RIGHT(TEXT(AI641,"0.#"),1)=".",TRUE,FALSE)</formula>
    </cfRule>
  </conditionalFormatting>
  <conditionalFormatting sqref="AQ641">
    <cfRule type="expression" dxfId="1627" priority="1165">
      <formula>IF(RIGHT(TEXT(AQ641,"0.#"),1)=".",FALSE,TRUE)</formula>
    </cfRule>
    <cfRule type="expression" dxfId="1626" priority="1166">
      <formula>IF(RIGHT(TEXT(AQ641,"0.#"),1)=".",TRUE,FALSE)</formula>
    </cfRule>
  </conditionalFormatting>
  <conditionalFormatting sqref="AQ642">
    <cfRule type="expression" dxfId="1625" priority="1163">
      <formula>IF(RIGHT(TEXT(AQ642,"0.#"),1)=".",FALSE,TRUE)</formula>
    </cfRule>
    <cfRule type="expression" dxfId="1624" priority="1164">
      <formula>IF(RIGHT(TEXT(AQ642,"0.#"),1)=".",TRUE,FALSE)</formula>
    </cfRule>
  </conditionalFormatting>
  <conditionalFormatting sqref="AQ640">
    <cfRule type="expression" dxfId="1623" priority="1161">
      <formula>IF(RIGHT(TEXT(AQ640,"0.#"),1)=".",FALSE,TRUE)</formula>
    </cfRule>
    <cfRule type="expression" dxfId="1622" priority="1162">
      <formula>IF(RIGHT(TEXT(AQ640,"0.#"),1)=".",TRUE,FALSE)</formula>
    </cfRule>
  </conditionalFormatting>
  <conditionalFormatting sqref="AE649">
    <cfRule type="expression" dxfId="1621" priority="1159">
      <formula>IF(RIGHT(TEXT(AE649,"0.#"),1)=".",FALSE,TRUE)</formula>
    </cfRule>
    <cfRule type="expression" dxfId="1620" priority="1160">
      <formula>IF(RIGHT(TEXT(AE649,"0.#"),1)=".",TRUE,FALSE)</formula>
    </cfRule>
  </conditionalFormatting>
  <conditionalFormatting sqref="AE650">
    <cfRule type="expression" dxfId="1619" priority="1157">
      <formula>IF(RIGHT(TEXT(AE650,"0.#"),1)=".",FALSE,TRUE)</formula>
    </cfRule>
    <cfRule type="expression" dxfId="1618" priority="1158">
      <formula>IF(RIGHT(TEXT(AE650,"0.#"),1)=".",TRUE,FALSE)</formula>
    </cfRule>
  </conditionalFormatting>
  <conditionalFormatting sqref="AE651">
    <cfRule type="expression" dxfId="1617" priority="1155">
      <formula>IF(RIGHT(TEXT(AE651,"0.#"),1)=".",FALSE,TRUE)</formula>
    </cfRule>
    <cfRule type="expression" dxfId="1616" priority="1156">
      <formula>IF(RIGHT(TEXT(AE651,"0.#"),1)=".",TRUE,FALSE)</formula>
    </cfRule>
  </conditionalFormatting>
  <conditionalFormatting sqref="AU649">
    <cfRule type="expression" dxfId="1615" priority="1147">
      <formula>IF(RIGHT(TEXT(AU649,"0.#"),1)=".",FALSE,TRUE)</formula>
    </cfRule>
    <cfRule type="expression" dxfId="1614" priority="1148">
      <formula>IF(RIGHT(TEXT(AU649,"0.#"),1)=".",TRUE,FALSE)</formula>
    </cfRule>
  </conditionalFormatting>
  <conditionalFormatting sqref="AU650">
    <cfRule type="expression" dxfId="1613" priority="1145">
      <formula>IF(RIGHT(TEXT(AU650,"0.#"),1)=".",FALSE,TRUE)</formula>
    </cfRule>
    <cfRule type="expression" dxfId="1612" priority="1146">
      <formula>IF(RIGHT(TEXT(AU650,"0.#"),1)=".",TRUE,FALSE)</formula>
    </cfRule>
  </conditionalFormatting>
  <conditionalFormatting sqref="AU651">
    <cfRule type="expression" dxfId="1611" priority="1143">
      <formula>IF(RIGHT(TEXT(AU651,"0.#"),1)=".",FALSE,TRUE)</formula>
    </cfRule>
    <cfRule type="expression" dxfId="1610" priority="1144">
      <formula>IF(RIGHT(TEXT(AU651,"0.#"),1)=".",TRUE,FALSE)</formula>
    </cfRule>
  </conditionalFormatting>
  <conditionalFormatting sqref="AQ650">
    <cfRule type="expression" dxfId="1609" priority="1135">
      <formula>IF(RIGHT(TEXT(AQ650,"0.#"),1)=".",FALSE,TRUE)</formula>
    </cfRule>
    <cfRule type="expression" dxfId="1608" priority="1136">
      <formula>IF(RIGHT(TEXT(AQ650,"0.#"),1)=".",TRUE,FALSE)</formula>
    </cfRule>
  </conditionalFormatting>
  <conditionalFormatting sqref="AQ651">
    <cfRule type="expression" dxfId="1607" priority="1133">
      <formula>IF(RIGHT(TEXT(AQ651,"0.#"),1)=".",FALSE,TRUE)</formula>
    </cfRule>
    <cfRule type="expression" dxfId="1606" priority="1134">
      <formula>IF(RIGHT(TEXT(AQ651,"0.#"),1)=".",TRUE,FALSE)</formula>
    </cfRule>
  </conditionalFormatting>
  <conditionalFormatting sqref="AQ649">
    <cfRule type="expression" dxfId="1605" priority="1131">
      <formula>IF(RIGHT(TEXT(AQ649,"0.#"),1)=".",FALSE,TRUE)</formula>
    </cfRule>
    <cfRule type="expression" dxfId="1604" priority="1132">
      <formula>IF(RIGHT(TEXT(AQ649,"0.#"),1)=".",TRUE,FALSE)</formula>
    </cfRule>
  </conditionalFormatting>
  <conditionalFormatting sqref="AE674">
    <cfRule type="expression" dxfId="1603" priority="1129">
      <formula>IF(RIGHT(TEXT(AE674,"0.#"),1)=".",FALSE,TRUE)</formula>
    </cfRule>
    <cfRule type="expression" dxfId="1602" priority="1130">
      <formula>IF(RIGHT(TEXT(AE674,"0.#"),1)=".",TRUE,FALSE)</formula>
    </cfRule>
  </conditionalFormatting>
  <conditionalFormatting sqref="AE675">
    <cfRule type="expression" dxfId="1601" priority="1127">
      <formula>IF(RIGHT(TEXT(AE675,"0.#"),1)=".",FALSE,TRUE)</formula>
    </cfRule>
    <cfRule type="expression" dxfId="1600" priority="1128">
      <formula>IF(RIGHT(TEXT(AE675,"0.#"),1)=".",TRUE,FALSE)</formula>
    </cfRule>
  </conditionalFormatting>
  <conditionalFormatting sqref="AE676">
    <cfRule type="expression" dxfId="1599" priority="1125">
      <formula>IF(RIGHT(TEXT(AE676,"0.#"),1)=".",FALSE,TRUE)</formula>
    </cfRule>
    <cfRule type="expression" dxfId="1598" priority="1126">
      <formula>IF(RIGHT(TEXT(AE676,"0.#"),1)=".",TRUE,FALSE)</formula>
    </cfRule>
  </conditionalFormatting>
  <conditionalFormatting sqref="AU674">
    <cfRule type="expression" dxfId="1597" priority="1117">
      <formula>IF(RIGHT(TEXT(AU674,"0.#"),1)=".",FALSE,TRUE)</formula>
    </cfRule>
    <cfRule type="expression" dxfId="1596" priority="1118">
      <formula>IF(RIGHT(TEXT(AU674,"0.#"),1)=".",TRUE,FALSE)</formula>
    </cfRule>
  </conditionalFormatting>
  <conditionalFormatting sqref="AU675">
    <cfRule type="expression" dxfId="1595" priority="1115">
      <formula>IF(RIGHT(TEXT(AU675,"0.#"),1)=".",FALSE,TRUE)</formula>
    </cfRule>
    <cfRule type="expression" dxfId="1594" priority="1116">
      <formula>IF(RIGHT(TEXT(AU675,"0.#"),1)=".",TRUE,FALSE)</formula>
    </cfRule>
  </conditionalFormatting>
  <conditionalFormatting sqref="AU676">
    <cfRule type="expression" dxfId="1593" priority="1113">
      <formula>IF(RIGHT(TEXT(AU676,"0.#"),1)=".",FALSE,TRUE)</formula>
    </cfRule>
    <cfRule type="expression" dxfId="1592" priority="1114">
      <formula>IF(RIGHT(TEXT(AU676,"0.#"),1)=".",TRUE,FALSE)</formula>
    </cfRule>
  </conditionalFormatting>
  <conditionalFormatting sqref="AQ675">
    <cfRule type="expression" dxfId="1591" priority="1105">
      <formula>IF(RIGHT(TEXT(AQ675,"0.#"),1)=".",FALSE,TRUE)</formula>
    </cfRule>
    <cfRule type="expression" dxfId="1590" priority="1106">
      <formula>IF(RIGHT(TEXT(AQ675,"0.#"),1)=".",TRUE,FALSE)</formula>
    </cfRule>
  </conditionalFormatting>
  <conditionalFormatting sqref="AQ676">
    <cfRule type="expression" dxfId="1589" priority="1103">
      <formula>IF(RIGHT(TEXT(AQ676,"0.#"),1)=".",FALSE,TRUE)</formula>
    </cfRule>
    <cfRule type="expression" dxfId="1588" priority="1104">
      <formula>IF(RIGHT(TEXT(AQ676,"0.#"),1)=".",TRUE,FALSE)</formula>
    </cfRule>
  </conditionalFormatting>
  <conditionalFormatting sqref="AQ674">
    <cfRule type="expression" dxfId="1587" priority="1101">
      <formula>IF(RIGHT(TEXT(AQ674,"0.#"),1)=".",FALSE,TRUE)</formula>
    </cfRule>
    <cfRule type="expression" dxfId="1586" priority="1102">
      <formula>IF(RIGHT(TEXT(AQ674,"0.#"),1)=".",TRUE,FALSE)</formula>
    </cfRule>
  </conditionalFormatting>
  <conditionalFormatting sqref="AE654">
    <cfRule type="expression" dxfId="1585" priority="1099">
      <formula>IF(RIGHT(TEXT(AE654,"0.#"),1)=".",FALSE,TRUE)</formula>
    </cfRule>
    <cfRule type="expression" dxfId="1584" priority="1100">
      <formula>IF(RIGHT(TEXT(AE654,"0.#"),1)=".",TRUE,FALSE)</formula>
    </cfRule>
  </conditionalFormatting>
  <conditionalFormatting sqref="AE655">
    <cfRule type="expression" dxfId="1583" priority="1097">
      <formula>IF(RIGHT(TEXT(AE655,"0.#"),1)=".",FALSE,TRUE)</formula>
    </cfRule>
    <cfRule type="expression" dxfId="1582" priority="1098">
      <formula>IF(RIGHT(TEXT(AE655,"0.#"),1)=".",TRUE,FALSE)</formula>
    </cfRule>
  </conditionalFormatting>
  <conditionalFormatting sqref="AE656">
    <cfRule type="expression" dxfId="1581" priority="1095">
      <formula>IF(RIGHT(TEXT(AE656,"0.#"),1)=".",FALSE,TRUE)</formula>
    </cfRule>
    <cfRule type="expression" dxfId="1580" priority="1096">
      <formula>IF(RIGHT(TEXT(AE656,"0.#"),1)=".",TRUE,FALSE)</formula>
    </cfRule>
  </conditionalFormatting>
  <conditionalFormatting sqref="AU654">
    <cfRule type="expression" dxfId="1579" priority="1087">
      <formula>IF(RIGHT(TEXT(AU654,"0.#"),1)=".",FALSE,TRUE)</formula>
    </cfRule>
    <cfRule type="expression" dxfId="1578" priority="1088">
      <formula>IF(RIGHT(TEXT(AU654,"0.#"),1)=".",TRUE,FALSE)</formula>
    </cfRule>
  </conditionalFormatting>
  <conditionalFormatting sqref="AU655">
    <cfRule type="expression" dxfId="1577" priority="1085">
      <formula>IF(RIGHT(TEXT(AU655,"0.#"),1)=".",FALSE,TRUE)</formula>
    </cfRule>
    <cfRule type="expression" dxfId="1576" priority="1086">
      <formula>IF(RIGHT(TEXT(AU655,"0.#"),1)=".",TRUE,FALSE)</formula>
    </cfRule>
  </conditionalFormatting>
  <conditionalFormatting sqref="AQ656">
    <cfRule type="expression" dxfId="1575" priority="1073">
      <formula>IF(RIGHT(TEXT(AQ656,"0.#"),1)=".",FALSE,TRUE)</formula>
    </cfRule>
    <cfRule type="expression" dxfId="1574" priority="1074">
      <formula>IF(RIGHT(TEXT(AQ656,"0.#"),1)=".",TRUE,FALSE)</formula>
    </cfRule>
  </conditionalFormatting>
  <conditionalFormatting sqref="AQ654">
    <cfRule type="expression" dxfId="1573" priority="1071">
      <formula>IF(RIGHT(TEXT(AQ654,"0.#"),1)=".",FALSE,TRUE)</formula>
    </cfRule>
    <cfRule type="expression" dxfId="1572" priority="1072">
      <formula>IF(RIGHT(TEXT(AQ654,"0.#"),1)=".",TRUE,FALSE)</formula>
    </cfRule>
  </conditionalFormatting>
  <conditionalFormatting sqref="AE659">
    <cfRule type="expression" dxfId="1571" priority="1069">
      <formula>IF(RIGHT(TEXT(AE659,"0.#"),1)=".",FALSE,TRUE)</formula>
    </cfRule>
    <cfRule type="expression" dxfId="1570" priority="1070">
      <formula>IF(RIGHT(TEXT(AE659,"0.#"),1)=".",TRUE,FALSE)</formula>
    </cfRule>
  </conditionalFormatting>
  <conditionalFormatting sqref="AE660">
    <cfRule type="expression" dxfId="1569" priority="1067">
      <formula>IF(RIGHT(TEXT(AE660,"0.#"),1)=".",FALSE,TRUE)</formula>
    </cfRule>
    <cfRule type="expression" dxfId="1568" priority="1068">
      <formula>IF(RIGHT(TEXT(AE660,"0.#"),1)=".",TRUE,FALSE)</formula>
    </cfRule>
  </conditionalFormatting>
  <conditionalFormatting sqref="AE661">
    <cfRule type="expression" dxfId="1567" priority="1065">
      <formula>IF(RIGHT(TEXT(AE661,"0.#"),1)=".",FALSE,TRUE)</formula>
    </cfRule>
    <cfRule type="expression" dxfId="1566" priority="1066">
      <formula>IF(RIGHT(TEXT(AE661,"0.#"),1)=".",TRUE,FALSE)</formula>
    </cfRule>
  </conditionalFormatting>
  <conditionalFormatting sqref="AU659">
    <cfRule type="expression" dxfId="1565" priority="1057">
      <formula>IF(RIGHT(TEXT(AU659,"0.#"),1)=".",FALSE,TRUE)</formula>
    </cfRule>
    <cfRule type="expression" dxfId="1564" priority="1058">
      <formula>IF(RIGHT(TEXT(AU659,"0.#"),1)=".",TRUE,FALSE)</formula>
    </cfRule>
  </conditionalFormatting>
  <conditionalFormatting sqref="AU660">
    <cfRule type="expression" dxfId="1563" priority="1055">
      <formula>IF(RIGHT(TEXT(AU660,"0.#"),1)=".",FALSE,TRUE)</formula>
    </cfRule>
    <cfRule type="expression" dxfId="1562" priority="1056">
      <formula>IF(RIGHT(TEXT(AU660,"0.#"),1)=".",TRUE,FALSE)</formula>
    </cfRule>
  </conditionalFormatting>
  <conditionalFormatting sqref="AU661">
    <cfRule type="expression" dxfId="1561" priority="1053">
      <formula>IF(RIGHT(TEXT(AU661,"0.#"),1)=".",FALSE,TRUE)</formula>
    </cfRule>
    <cfRule type="expression" dxfId="1560" priority="1054">
      <formula>IF(RIGHT(TEXT(AU661,"0.#"),1)=".",TRUE,FALSE)</formula>
    </cfRule>
  </conditionalFormatting>
  <conditionalFormatting sqref="AQ660">
    <cfRule type="expression" dxfId="1559" priority="1045">
      <formula>IF(RIGHT(TEXT(AQ660,"0.#"),1)=".",FALSE,TRUE)</formula>
    </cfRule>
    <cfRule type="expression" dxfId="1558" priority="1046">
      <formula>IF(RIGHT(TEXT(AQ660,"0.#"),1)=".",TRUE,FALSE)</formula>
    </cfRule>
  </conditionalFormatting>
  <conditionalFormatting sqref="AQ661">
    <cfRule type="expression" dxfId="1557" priority="1043">
      <formula>IF(RIGHT(TEXT(AQ661,"0.#"),1)=".",FALSE,TRUE)</formula>
    </cfRule>
    <cfRule type="expression" dxfId="1556" priority="1044">
      <formula>IF(RIGHT(TEXT(AQ661,"0.#"),1)=".",TRUE,FALSE)</formula>
    </cfRule>
  </conditionalFormatting>
  <conditionalFormatting sqref="AQ659">
    <cfRule type="expression" dxfId="1555" priority="1041">
      <formula>IF(RIGHT(TEXT(AQ659,"0.#"),1)=".",FALSE,TRUE)</formula>
    </cfRule>
    <cfRule type="expression" dxfId="1554" priority="1042">
      <formula>IF(RIGHT(TEXT(AQ659,"0.#"),1)=".",TRUE,FALSE)</formula>
    </cfRule>
  </conditionalFormatting>
  <conditionalFormatting sqref="AE664">
    <cfRule type="expression" dxfId="1553" priority="1039">
      <formula>IF(RIGHT(TEXT(AE664,"0.#"),1)=".",FALSE,TRUE)</formula>
    </cfRule>
    <cfRule type="expression" dxfId="1552" priority="1040">
      <formula>IF(RIGHT(TEXT(AE664,"0.#"),1)=".",TRUE,FALSE)</formula>
    </cfRule>
  </conditionalFormatting>
  <conditionalFormatting sqref="AE665">
    <cfRule type="expression" dxfId="1551" priority="1037">
      <formula>IF(RIGHT(TEXT(AE665,"0.#"),1)=".",FALSE,TRUE)</formula>
    </cfRule>
    <cfRule type="expression" dxfId="1550" priority="1038">
      <formula>IF(RIGHT(TEXT(AE665,"0.#"),1)=".",TRUE,FALSE)</formula>
    </cfRule>
  </conditionalFormatting>
  <conditionalFormatting sqref="AE666">
    <cfRule type="expression" dxfId="1549" priority="1035">
      <formula>IF(RIGHT(TEXT(AE666,"0.#"),1)=".",FALSE,TRUE)</formula>
    </cfRule>
    <cfRule type="expression" dxfId="1548" priority="1036">
      <formula>IF(RIGHT(TEXT(AE666,"0.#"),1)=".",TRUE,FALSE)</formula>
    </cfRule>
  </conditionalFormatting>
  <conditionalFormatting sqref="AU664">
    <cfRule type="expression" dxfId="1547" priority="1027">
      <formula>IF(RIGHT(TEXT(AU664,"0.#"),1)=".",FALSE,TRUE)</formula>
    </cfRule>
    <cfRule type="expression" dxfId="1546" priority="1028">
      <formula>IF(RIGHT(TEXT(AU664,"0.#"),1)=".",TRUE,FALSE)</formula>
    </cfRule>
  </conditionalFormatting>
  <conditionalFormatting sqref="AU665">
    <cfRule type="expression" dxfId="1545" priority="1025">
      <formula>IF(RIGHT(TEXT(AU665,"0.#"),1)=".",FALSE,TRUE)</formula>
    </cfRule>
    <cfRule type="expression" dxfId="1544" priority="1026">
      <formula>IF(RIGHT(TEXT(AU665,"0.#"),1)=".",TRUE,FALSE)</formula>
    </cfRule>
  </conditionalFormatting>
  <conditionalFormatting sqref="AU666">
    <cfRule type="expression" dxfId="1543" priority="1023">
      <formula>IF(RIGHT(TEXT(AU666,"0.#"),1)=".",FALSE,TRUE)</formula>
    </cfRule>
    <cfRule type="expression" dxfId="1542" priority="1024">
      <formula>IF(RIGHT(TEXT(AU666,"0.#"),1)=".",TRUE,FALSE)</formula>
    </cfRule>
  </conditionalFormatting>
  <conditionalFormatting sqref="AQ665">
    <cfRule type="expression" dxfId="1541" priority="1015">
      <formula>IF(RIGHT(TEXT(AQ665,"0.#"),1)=".",FALSE,TRUE)</formula>
    </cfRule>
    <cfRule type="expression" dxfId="1540" priority="1016">
      <formula>IF(RIGHT(TEXT(AQ665,"0.#"),1)=".",TRUE,FALSE)</formula>
    </cfRule>
  </conditionalFormatting>
  <conditionalFormatting sqref="AQ666">
    <cfRule type="expression" dxfId="1539" priority="1013">
      <formula>IF(RIGHT(TEXT(AQ666,"0.#"),1)=".",FALSE,TRUE)</formula>
    </cfRule>
    <cfRule type="expression" dxfId="1538" priority="1014">
      <formula>IF(RIGHT(TEXT(AQ666,"0.#"),1)=".",TRUE,FALSE)</formula>
    </cfRule>
  </conditionalFormatting>
  <conditionalFormatting sqref="AQ664">
    <cfRule type="expression" dxfId="1537" priority="1011">
      <formula>IF(RIGHT(TEXT(AQ664,"0.#"),1)=".",FALSE,TRUE)</formula>
    </cfRule>
    <cfRule type="expression" dxfId="1536" priority="1012">
      <formula>IF(RIGHT(TEXT(AQ664,"0.#"),1)=".",TRUE,FALSE)</formula>
    </cfRule>
  </conditionalFormatting>
  <conditionalFormatting sqref="AE669">
    <cfRule type="expression" dxfId="1535" priority="1009">
      <formula>IF(RIGHT(TEXT(AE669,"0.#"),1)=".",FALSE,TRUE)</formula>
    </cfRule>
    <cfRule type="expression" dxfId="1534" priority="1010">
      <formula>IF(RIGHT(TEXT(AE669,"0.#"),1)=".",TRUE,FALSE)</formula>
    </cfRule>
  </conditionalFormatting>
  <conditionalFormatting sqref="AE670">
    <cfRule type="expression" dxfId="1533" priority="1007">
      <formula>IF(RIGHT(TEXT(AE670,"0.#"),1)=".",FALSE,TRUE)</formula>
    </cfRule>
    <cfRule type="expression" dxfId="1532" priority="1008">
      <formula>IF(RIGHT(TEXT(AE670,"0.#"),1)=".",TRUE,FALSE)</formula>
    </cfRule>
  </conditionalFormatting>
  <conditionalFormatting sqref="AE671">
    <cfRule type="expression" dxfId="1531" priority="1005">
      <formula>IF(RIGHT(TEXT(AE671,"0.#"),1)=".",FALSE,TRUE)</formula>
    </cfRule>
    <cfRule type="expression" dxfId="1530" priority="1006">
      <formula>IF(RIGHT(TEXT(AE671,"0.#"),1)=".",TRUE,FALSE)</formula>
    </cfRule>
  </conditionalFormatting>
  <conditionalFormatting sqref="AU669">
    <cfRule type="expression" dxfId="1529" priority="997">
      <formula>IF(RIGHT(TEXT(AU669,"0.#"),1)=".",FALSE,TRUE)</formula>
    </cfRule>
    <cfRule type="expression" dxfId="1528" priority="998">
      <formula>IF(RIGHT(TEXT(AU669,"0.#"),1)=".",TRUE,FALSE)</formula>
    </cfRule>
  </conditionalFormatting>
  <conditionalFormatting sqref="AU670">
    <cfRule type="expression" dxfId="1527" priority="995">
      <formula>IF(RIGHT(TEXT(AU670,"0.#"),1)=".",FALSE,TRUE)</formula>
    </cfRule>
    <cfRule type="expression" dxfId="1526" priority="996">
      <formula>IF(RIGHT(TEXT(AU670,"0.#"),1)=".",TRUE,FALSE)</formula>
    </cfRule>
  </conditionalFormatting>
  <conditionalFormatting sqref="AU671">
    <cfRule type="expression" dxfId="1525" priority="993">
      <formula>IF(RIGHT(TEXT(AU671,"0.#"),1)=".",FALSE,TRUE)</formula>
    </cfRule>
    <cfRule type="expression" dxfId="1524" priority="994">
      <formula>IF(RIGHT(TEXT(AU671,"0.#"),1)=".",TRUE,FALSE)</formula>
    </cfRule>
  </conditionalFormatting>
  <conditionalFormatting sqref="AQ670">
    <cfRule type="expression" dxfId="1523" priority="985">
      <formula>IF(RIGHT(TEXT(AQ670,"0.#"),1)=".",FALSE,TRUE)</formula>
    </cfRule>
    <cfRule type="expression" dxfId="1522" priority="986">
      <formula>IF(RIGHT(TEXT(AQ670,"0.#"),1)=".",TRUE,FALSE)</formula>
    </cfRule>
  </conditionalFormatting>
  <conditionalFormatting sqref="AQ671">
    <cfRule type="expression" dxfId="1521" priority="983">
      <formula>IF(RIGHT(TEXT(AQ671,"0.#"),1)=".",FALSE,TRUE)</formula>
    </cfRule>
    <cfRule type="expression" dxfId="1520" priority="984">
      <formula>IF(RIGHT(TEXT(AQ671,"0.#"),1)=".",TRUE,FALSE)</formula>
    </cfRule>
  </conditionalFormatting>
  <conditionalFormatting sqref="AQ669">
    <cfRule type="expression" dxfId="1519" priority="981">
      <formula>IF(RIGHT(TEXT(AQ669,"0.#"),1)=".",FALSE,TRUE)</formula>
    </cfRule>
    <cfRule type="expression" dxfId="1518" priority="982">
      <formula>IF(RIGHT(TEXT(AQ669,"0.#"),1)=".",TRUE,FALSE)</formula>
    </cfRule>
  </conditionalFormatting>
  <conditionalFormatting sqref="AE679">
    <cfRule type="expression" dxfId="1517" priority="979">
      <formula>IF(RIGHT(TEXT(AE679,"0.#"),1)=".",FALSE,TRUE)</formula>
    </cfRule>
    <cfRule type="expression" dxfId="1516" priority="980">
      <formula>IF(RIGHT(TEXT(AE679,"0.#"),1)=".",TRUE,FALSE)</formula>
    </cfRule>
  </conditionalFormatting>
  <conditionalFormatting sqref="AE680">
    <cfRule type="expression" dxfId="1515" priority="977">
      <formula>IF(RIGHT(TEXT(AE680,"0.#"),1)=".",FALSE,TRUE)</formula>
    </cfRule>
    <cfRule type="expression" dxfId="1514" priority="978">
      <formula>IF(RIGHT(TEXT(AE680,"0.#"),1)=".",TRUE,FALSE)</formula>
    </cfRule>
  </conditionalFormatting>
  <conditionalFormatting sqref="AE681">
    <cfRule type="expression" dxfId="1513" priority="975">
      <formula>IF(RIGHT(TEXT(AE681,"0.#"),1)=".",FALSE,TRUE)</formula>
    </cfRule>
    <cfRule type="expression" dxfId="1512" priority="976">
      <formula>IF(RIGHT(TEXT(AE681,"0.#"),1)=".",TRUE,FALSE)</formula>
    </cfRule>
  </conditionalFormatting>
  <conditionalFormatting sqref="AU679">
    <cfRule type="expression" dxfId="1511" priority="967">
      <formula>IF(RIGHT(TEXT(AU679,"0.#"),1)=".",FALSE,TRUE)</formula>
    </cfRule>
    <cfRule type="expression" dxfId="1510" priority="968">
      <formula>IF(RIGHT(TEXT(AU679,"0.#"),1)=".",TRUE,FALSE)</formula>
    </cfRule>
  </conditionalFormatting>
  <conditionalFormatting sqref="AU680">
    <cfRule type="expression" dxfId="1509" priority="965">
      <formula>IF(RIGHT(TEXT(AU680,"0.#"),1)=".",FALSE,TRUE)</formula>
    </cfRule>
    <cfRule type="expression" dxfId="1508" priority="966">
      <formula>IF(RIGHT(TEXT(AU680,"0.#"),1)=".",TRUE,FALSE)</formula>
    </cfRule>
  </conditionalFormatting>
  <conditionalFormatting sqref="AU681">
    <cfRule type="expression" dxfId="1507" priority="963">
      <formula>IF(RIGHT(TEXT(AU681,"0.#"),1)=".",FALSE,TRUE)</formula>
    </cfRule>
    <cfRule type="expression" dxfId="1506" priority="964">
      <formula>IF(RIGHT(TEXT(AU681,"0.#"),1)=".",TRUE,FALSE)</formula>
    </cfRule>
  </conditionalFormatting>
  <conditionalFormatting sqref="AQ680">
    <cfRule type="expression" dxfId="1505" priority="955">
      <formula>IF(RIGHT(TEXT(AQ680,"0.#"),1)=".",FALSE,TRUE)</formula>
    </cfRule>
    <cfRule type="expression" dxfId="1504" priority="956">
      <formula>IF(RIGHT(TEXT(AQ680,"0.#"),1)=".",TRUE,FALSE)</formula>
    </cfRule>
  </conditionalFormatting>
  <conditionalFormatting sqref="AQ681">
    <cfRule type="expression" dxfId="1503" priority="953">
      <formula>IF(RIGHT(TEXT(AQ681,"0.#"),1)=".",FALSE,TRUE)</formula>
    </cfRule>
    <cfRule type="expression" dxfId="1502" priority="954">
      <formula>IF(RIGHT(TEXT(AQ681,"0.#"),1)=".",TRUE,FALSE)</formula>
    </cfRule>
  </conditionalFormatting>
  <conditionalFormatting sqref="AQ679">
    <cfRule type="expression" dxfId="1501" priority="951">
      <formula>IF(RIGHT(TEXT(AQ679,"0.#"),1)=".",FALSE,TRUE)</formula>
    </cfRule>
    <cfRule type="expression" dxfId="1500" priority="952">
      <formula>IF(RIGHT(TEXT(AQ679,"0.#"),1)=".",TRUE,FALSE)</formula>
    </cfRule>
  </conditionalFormatting>
  <conditionalFormatting sqref="AE684">
    <cfRule type="expression" dxfId="1499" priority="949">
      <formula>IF(RIGHT(TEXT(AE684,"0.#"),1)=".",FALSE,TRUE)</formula>
    </cfRule>
    <cfRule type="expression" dxfId="1498" priority="950">
      <formula>IF(RIGHT(TEXT(AE684,"0.#"),1)=".",TRUE,FALSE)</formula>
    </cfRule>
  </conditionalFormatting>
  <conditionalFormatting sqref="AE685">
    <cfRule type="expression" dxfId="1497" priority="947">
      <formula>IF(RIGHT(TEXT(AE685,"0.#"),1)=".",FALSE,TRUE)</formula>
    </cfRule>
    <cfRule type="expression" dxfId="1496" priority="948">
      <formula>IF(RIGHT(TEXT(AE685,"0.#"),1)=".",TRUE,FALSE)</formula>
    </cfRule>
  </conditionalFormatting>
  <conditionalFormatting sqref="AE686">
    <cfRule type="expression" dxfId="1495" priority="945">
      <formula>IF(RIGHT(TEXT(AE686,"0.#"),1)=".",FALSE,TRUE)</formula>
    </cfRule>
    <cfRule type="expression" dxfId="1494" priority="946">
      <formula>IF(RIGHT(TEXT(AE686,"0.#"),1)=".",TRUE,FALSE)</formula>
    </cfRule>
  </conditionalFormatting>
  <conditionalFormatting sqref="AU684">
    <cfRule type="expression" dxfId="1493" priority="937">
      <formula>IF(RIGHT(TEXT(AU684,"0.#"),1)=".",FALSE,TRUE)</formula>
    </cfRule>
    <cfRule type="expression" dxfId="1492" priority="938">
      <formula>IF(RIGHT(TEXT(AU684,"0.#"),1)=".",TRUE,FALSE)</formula>
    </cfRule>
  </conditionalFormatting>
  <conditionalFormatting sqref="AU685">
    <cfRule type="expression" dxfId="1491" priority="935">
      <formula>IF(RIGHT(TEXT(AU685,"0.#"),1)=".",FALSE,TRUE)</formula>
    </cfRule>
    <cfRule type="expression" dxfId="1490" priority="936">
      <formula>IF(RIGHT(TEXT(AU685,"0.#"),1)=".",TRUE,FALSE)</formula>
    </cfRule>
  </conditionalFormatting>
  <conditionalFormatting sqref="AU686">
    <cfRule type="expression" dxfId="1489" priority="933">
      <formula>IF(RIGHT(TEXT(AU686,"0.#"),1)=".",FALSE,TRUE)</formula>
    </cfRule>
    <cfRule type="expression" dxfId="1488" priority="934">
      <formula>IF(RIGHT(TEXT(AU686,"0.#"),1)=".",TRUE,FALSE)</formula>
    </cfRule>
  </conditionalFormatting>
  <conditionalFormatting sqref="AQ685">
    <cfRule type="expression" dxfId="1487" priority="925">
      <formula>IF(RIGHT(TEXT(AQ685,"0.#"),1)=".",FALSE,TRUE)</formula>
    </cfRule>
    <cfRule type="expression" dxfId="1486" priority="926">
      <formula>IF(RIGHT(TEXT(AQ685,"0.#"),1)=".",TRUE,FALSE)</formula>
    </cfRule>
  </conditionalFormatting>
  <conditionalFormatting sqref="AQ686">
    <cfRule type="expression" dxfId="1485" priority="923">
      <formula>IF(RIGHT(TEXT(AQ686,"0.#"),1)=".",FALSE,TRUE)</formula>
    </cfRule>
    <cfRule type="expression" dxfId="1484" priority="924">
      <formula>IF(RIGHT(TEXT(AQ686,"0.#"),1)=".",TRUE,FALSE)</formula>
    </cfRule>
  </conditionalFormatting>
  <conditionalFormatting sqref="AQ684">
    <cfRule type="expression" dxfId="1483" priority="921">
      <formula>IF(RIGHT(TEXT(AQ684,"0.#"),1)=".",FALSE,TRUE)</formula>
    </cfRule>
    <cfRule type="expression" dxfId="1482" priority="922">
      <formula>IF(RIGHT(TEXT(AQ684,"0.#"),1)=".",TRUE,FALSE)</formula>
    </cfRule>
  </conditionalFormatting>
  <conditionalFormatting sqref="AE689">
    <cfRule type="expression" dxfId="1481" priority="919">
      <formula>IF(RIGHT(TEXT(AE689,"0.#"),1)=".",FALSE,TRUE)</formula>
    </cfRule>
    <cfRule type="expression" dxfId="1480" priority="920">
      <formula>IF(RIGHT(TEXT(AE689,"0.#"),1)=".",TRUE,FALSE)</formula>
    </cfRule>
  </conditionalFormatting>
  <conditionalFormatting sqref="AE690">
    <cfRule type="expression" dxfId="1479" priority="917">
      <formula>IF(RIGHT(TEXT(AE690,"0.#"),1)=".",FALSE,TRUE)</formula>
    </cfRule>
    <cfRule type="expression" dxfId="1478" priority="918">
      <formula>IF(RIGHT(TEXT(AE690,"0.#"),1)=".",TRUE,FALSE)</formula>
    </cfRule>
  </conditionalFormatting>
  <conditionalFormatting sqref="AE691">
    <cfRule type="expression" dxfId="1477" priority="915">
      <formula>IF(RIGHT(TEXT(AE691,"0.#"),1)=".",FALSE,TRUE)</formula>
    </cfRule>
    <cfRule type="expression" dxfId="1476" priority="916">
      <formula>IF(RIGHT(TEXT(AE691,"0.#"),1)=".",TRUE,FALSE)</formula>
    </cfRule>
  </conditionalFormatting>
  <conditionalFormatting sqref="AU689">
    <cfRule type="expression" dxfId="1475" priority="907">
      <formula>IF(RIGHT(TEXT(AU689,"0.#"),1)=".",FALSE,TRUE)</formula>
    </cfRule>
    <cfRule type="expression" dxfId="1474" priority="908">
      <formula>IF(RIGHT(TEXT(AU689,"0.#"),1)=".",TRUE,FALSE)</formula>
    </cfRule>
  </conditionalFormatting>
  <conditionalFormatting sqref="AU690">
    <cfRule type="expression" dxfId="1473" priority="905">
      <formula>IF(RIGHT(TEXT(AU690,"0.#"),1)=".",FALSE,TRUE)</formula>
    </cfRule>
    <cfRule type="expression" dxfId="1472" priority="906">
      <formula>IF(RIGHT(TEXT(AU690,"0.#"),1)=".",TRUE,FALSE)</formula>
    </cfRule>
  </conditionalFormatting>
  <conditionalFormatting sqref="AU691">
    <cfRule type="expression" dxfId="1471" priority="903">
      <formula>IF(RIGHT(TEXT(AU691,"0.#"),1)=".",FALSE,TRUE)</formula>
    </cfRule>
    <cfRule type="expression" dxfId="1470" priority="904">
      <formula>IF(RIGHT(TEXT(AU691,"0.#"),1)=".",TRUE,FALSE)</formula>
    </cfRule>
  </conditionalFormatting>
  <conditionalFormatting sqref="AQ690">
    <cfRule type="expression" dxfId="1469" priority="895">
      <formula>IF(RIGHT(TEXT(AQ690,"0.#"),1)=".",FALSE,TRUE)</formula>
    </cfRule>
    <cfRule type="expression" dxfId="1468" priority="896">
      <formula>IF(RIGHT(TEXT(AQ690,"0.#"),1)=".",TRUE,FALSE)</formula>
    </cfRule>
  </conditionalFormatting>
  <conditionalFormatting sqref="AQ691">
    <cfRule type="expression" dxfId="1467" priority="893">
      <formula>IF(RIGHT(TEXT(AQ691,"0.#"),1)=".",FALSE,TRUE)</formula>
    </cfRule>
    <cfRule type="expression" dxfId="1466" priority="894">
      <formula>IF(RIGHT(TEXT(AQ691,"0.#"),1)=".",TRUE,FALSE)</formula>
    </cfRule>
  </conditionalFormatting>
  <conditionalFormatting sqref="AQ689">
    <cfRule type="expression" dxfId="1465" priority="891">
      <formula>IF(RIGHT(TEXT(AQ689,"0.#"),1)=".",FALSE,TRUE)</formula>
    </cfRule>
    <cfRule type="expression" dxfId="1464" priority="892">
      <formula>IF(RIGHT(TEXT(AQ689,"0.#"),1)=".",TRUE,FALSE)</formula>
    </cfRule>
  </conditionalFormatting>
  <conditionalFormatting sqref="AE694">
    <cfRule type="expression" dxfId="1463" priority="889">
      <formula>IF(RIGHT(TEXT(AE694,"0.#"),1)=".",FALSE,TRUE)</formula>
    </cfRule>
    <cfRule type="expression" dxfId="1462" priority="890">
      <formula>IF(RIGHT(TEXT(AE694,"0.#"),1)=".",TRUE,FALSE)</formula>
    </cfRule>
  </conditionalFormatting>
  <conditionalFormatting sqref="AM696">
    <cfRule type="expression" dxfId="1461" priority="879">
      <formula>IF(RIGHT(TEXT(AM696,"0.#"),1)=".",FALSE,TRUE)</formula>
    </cfRule>
    <cfRule type="expression" dxfId="1460" priority="880">
      <formula>IF(RIGHT(TEXT(AM696,"0.#"),1)=".",TRUE,FALSE)</formula>
    </cfRule>
  </conditionalFormatting>
  <conditionalFormatting sqref="AE695">
    <cfRule type="expression" dxfId="1459" priority="887">
      <formula>IF(RIGHT(TEXT(AE695,"0.#"),1)=".",FALSE,TRUE)</formula>
    </cfRule>
    <cfRule type="expression" dxfId="1458" priority="888">
      <formula>IF(RIGHT(TEXT(AE695,"0.#"),1)=".",TRUE,FALSE)</formula>
    </cfRule>
  </conditionalFormatting>
  <conditionalFormatting sqref="AE696">
    <cfRule type="expression" dxfId="1457" priority="885">
      <formula>IF(RIGHT(TEXT(AE696,"0.#"),1)=".",FALSE,TRUE)</formula>
    </cfRule>
    <cfRule type="expression" dxfId="1456" priority="886">
      <formula>IF(RIGHT(TEXT(AE696,"0.#"),1)=".",TRUE,FALSE)</formula>
    </cfRule>
  </conditionalFormatting>
  <conditionalFormatting sqref="AM694">
    <cfRule type="expression" dxfId="1455" priority="883">
      <formula>IF(RIGHT(TEXT(AM694,"0.#"),1)=".",FALSE,TRUE)</formula>
    </cfRule>
    <cfRule type="expression" dxfId="1454" priority="884">
      <formula>IF(RIGHT(TEXT(AM694,"0.#"),1)=".",TRUE,FALSE)</formula>
    </cfRule>
  </conditionalFormatting>
  <conditionalFormatting sqref="AM695">
    <cfRule type="expression" dxfId="1453" priority="881">
      <formula>IF(RIGHT(TEXT(AM695,"0.#"),1)=".",FALSE,TRUE)</formula>
    </cfRule>
    <cfRule type="expression" dxfId="1452" priority="882">
      <formula>IF(RIGHT(TEXT(AM695,"0.#"),1)=".",TRUE,FALSE)</formula>
    </cfRule>
  </conditionalFormatting>
  <conditionalFormatting sqref="AU694">
    <cfRule type="expression" dxfId="1451" priority="877">
      <formula>IF(RIGHT(TEXT(AU694,"0.#"),1)=".",FALSE,TRUE)</formula>
    </cfRule>
    <cfRule type="expression" dxfId="1450" priority="878">
      <formula>IF(RIGHT(TEXT(AU694,"0.#"),1)=".",TRUE,FALSE)</formula>
    </cfRule>
  </conditionalFormatting>
  <conditionalFormatting sqref="AU695">
    <cfRule type="expression" dxfId="1449" priority="875">
      <formula>IF(RIGHT(TEXT(AU695,"0.#"),1)=".",FALSE,TRUE)</formula>
    </cfRule>
    <cfRule type="expression" dxfId="1448" priority="876">
      <formula>IF(RIGHT(TEXT(AU695,"0.#"),1)=".",TRUE,FALSE)</formula>
    </cfRule>
  </conditionalFormatting>
  <conditionalFormatting sqref="AU696">
    <cfRule type="expression" dxfId="1447" priority="873">
      <formula>IF(RIGHT(TEXT(AU696,"0.#"),1)=".",FALSE,TRUE)</formula>
    </cfRule>
    <cfRule type="expression" dxfId="1446" priority="874">
      <formula>IF(RIGHT(TEXT(AU696,"0.#"),1)=".",TRUE,FALSE)</formula>
    </cfRule>
  </conditionalFormatting>
  <conditionalFormatting sqref="AI694">
    <cfRule type="expression" dxfId="1445" priority="871">
      <formula>IF(RIGHT(TEXT(AI694,"0.#"),1)=".",FALSE,TRUE)</formula>
    </cfRule>
    <cfRule type="expression" dxfId="1444" priority="872">
      <formula>IF(RIGHT(TEXT(AI694,"0.#"),1)=".",TRUE,FALSE)</formula>
    </cfRule>
  </conditionalFormatting>
  <conditionalFormatting sqref="AI695">
    <cfRule type="expression" dxfId="1443" priority="869">
      <formula>IF(RIGHT(TEXT(AI695,"0.#"),1)=".",FALSE,TRUE)</formula>
    </cfRule>
    <cfRule type="expression" dxfId="1442" priority="870">
      <formula>IF(RIGHT(TEXT(AI695,"0.#"),1)=".",TRUE,FALSE)</formula>
    </cfRule>
  </conditionalFormatting>
  <conditionalFormatting sqref="AQ695">
    <cfRule type="expression" dxfId="1441" priority="865">
      <formula>IF(RIGHT(TEXT(AQ695,"0.#"),1)=".",FALSE,TRUE)</formula>
    </cfRule>
    <cfRule type="expression" dxfId="1440" priority="866">
      <formula>IF(RIGHT(TEXT(AQ695,"0.#"),1)=".",TRUE,FALSE)</formula>
    </cfRule>
  </conditionalFormatting>
  <conditionalFormatting sqref="AQ696">
    <cfRule type="expression" dxfId="1439" priority="863">
      <formula>IF(RIGHT(TEXT(AQ696,"0.#"),1)=".",FALSE,TRUE)</formula>
    </cfRule>
    <cfRule type="expression" dxfId="1438" priority="864">
      <formula>IF(RIGHT(TEXT(AQ696,"0.#"),1)=".",TRUE,FALSE)</formula>
    </cfRule>
  </conditionalFormatting>
  <conditionalFormatting sqref="AU101">
    <cfRule type="expression" dxfId="1437" priority="859">
      <formula>IF(RIGHT(TEXT(AU101,"0.#"),1)=".",FALSE,TRUE)</formula>
    </cfRule>
    <cfRule type="expression" dxfId="1436" priority="860">
      <formula>IF(RIGHT(TEXT(AU101,"0.#"),1)=".",TRUE,FALSE)</formula>
    </cfRule>
  </conditionalFormatting>
  <conditionalFormatting sqref="AU102">
    <cfRule type="expression" dxfId="1435" priority="857">
      <formula>IF(RIGHT(TEXT(AU102,"0.#"),1)=".",FALSE,TRUE)</formula>
    </cfRule>
    <cfRule type="expression" dxfId="1434" priority="858">
      <formula>IF(RIGHT(TEXT(AU102,"0.#"),1)=".",TRUE,FALSE)</formula>
    </cfRule>
  </conditionalFormatting>
  <conditionalFormatting sqref="AU104">
    <cfRule type="expression" dxfId="1433" priority="853">
      <formula>IF(RIGHT(TEXT(AU104,"0.#"),1)=".",FALSE,TRUE)</formula>
    </cfRule>
    <cfRule type="expression" dxfId="1432" priority="854">
      <formula>IF(RIGHT(TEXT(AU104,"0.#"),1)=".",TRUE,FALSE)</formula>
    </cfRule>
  </conditionalFormatting>
  <conditionalFormatting sqref="AU105">
    <cfRule type="expression" dxfId="1431" priority="851">
      <formula>IF(RIGHT(TEXT(AU105,"0.#"),1)=".",FALSE,TRUE)</formula>
    </cfRule>
    <cfRule type="expression" dxfId="1430" priority="852">
      <formula>IF(RIGHT(TEXT(AU105,"0.#"),1)=".",TRUE,FALSE)</formula>
    </cfRule>
  </conditionalFormatting>
  <conditionalFormatting sqref="AU107">
    <cfRule type="expression" dxfId="1429" priority="847">
      <formula>IF(RIGHT(TEXT(AU107,"0.#"),1)=".",FALSE,TRUE)</formula>
    </cfRule>
    <cfRule type="expression" dxfId="1428" priority="848">
      <formula>IF(RIGHT(TEXT(AU107,"0.#"),1)=".",TRUE,FALSE)</formula>
    </cfRule>
  </conditionalFormatting>
  <conditionalFormatting sqref="AU108">
    <cfRule type="expression" dxfId="1427" priority="845">
      <formula>IF(RIGHT(TEXT(AU108,"0.#"),1)=".",FALSE,TRUE)</formula>
    </cfRule>
    <cfRule type="expression" dxfId="1426" priority="846">
      <formula>IF(RIGHT(TEXT(AU108,"0.#"),1)=".",TRUE,FALSE)</formula>
    </cfRule>
  </conditionalFormatting>
  <conditionalFormatting sqref="AU110">
    <cfRule type="expression" dxfId="1425" priority="843">
      <formula>IF(RIGHT(TEXT(AU110,"0.#"),1)=".",FALSE,TRUE)</formula>
    </cfRule>
    <cfRule type="expression" dxfId="1424" priority="844">
      <formula>IF(RIGHT(TEXT(AU110,"0.#"),1)=".",TRUE,FALSE)</formula>
    </cfRule>
  </conditionalFormatting>
  <conditionalFormatting sqref="AU111">
    <cfRule type="expression" dxfId="1423" priority="841">
      <formula>IF(RIGHT(TEXT(AU111,"0.#"),1)=".",FALSE,TRUE)</formula>
    </cfRule>
    <cfRule type="expression" dxfId="1422" priority="842">
      <formula>IF(RIGHT(TEXT(AU111,"0.#"),1)=".",TRUE,FALSE)</formula>
    </cfRule>
  </conditionalFormatting>
  <conditionalFormatting sqref="AU113">
    <cfRule type="expression" dxfId="1421" priority="839">
      <formula>IF(RIGHT(TEXT(AU113,"0.#"),1)=".",FALSE,TRUE)</formula>
    </cfRule>
    <cfRule type="expression" dxfId="1420" priority="840">
      <formula>IF(RIGHT(TEXT(AU113,"0.#"),1)=".",TRUE,FALSE)</formula>
    </cfRule>
  </conditionalFormatting>
  <conditionalFormatting sqref="AU114">
    <cfRule type="expression" dxfId="1419" priority="837">
      <formula>IF(RIGHT(TEXT(AU114,"0.#"),1)=".",FALSE,TRUE)</formula>
    </cfRule>
    <cfRule type="expression" dxfId="1418" priority="838">
      <formula>IF(RIGHT(TEXT(AU114,"0.#"),1)=".",TRUE,FALSE)</formula>
    </cfRule>
  </conditionalFormatting>
  <conditionalFormatting sqref="AM489">
    <cfRule type="expression" dxfId="1417" priority="831">
      <formula>IF(RIGHT(TEXT(AM489,"0.#"),1)=".",FALSE,TRUE)</formula>
    </cfRule>
    <cfRule type="expression" dxfId="1416" priority="832">
      <formula>IF(RIGHT(TEXT(AM489,"0.#"),1)=".",TRUE,FALSE)</formula>
    </cfRule>
  </conditionalFormatting>
  <conditionalFormatting sqref="AM487">
    <cfRule type="expression" dxfId="1415" priority="835">
      <formula>IF(RIGHT(TEXT(AM487,"0.#"),1)=".",FALSE,TRUE)</formula>
    </cfRule>
    <cfRule type="expression" dxfId="1414" priority="836">
      <formula>IF(RIGHT(TEXT(AM487,"0.#"),1)=".",TRUE,FALSE)</formula>
    </cfRule>
  </conditionalFormatting>
  <conditionalFormatting sqref="AM488">
    <cfRule type="expression" dxfId="1413" priority="833">
      <formula>IF(RIGHT(TEXT(AM488,"0.#"),1)=".",FALSE,TRUE)</formula>
    </cfRule>
    <cfRule type="expression" dxfId="1412" priority="834">
      <formula>IF(RIGHT(TEXT(AM488,"0.#"),1)=".",TRUE,FALSE)</formula>
    </cfRule>
  </conditionalFormatting>
  <conditionalFormatting sqref="AI489">
    <cfRule type="expression" dxfId="1411" priority="825">
      <formula>IF(RIGHT(TEXT(AI489,"0.#"),1)=".",FALSE,TRUE)</formula>
    </cfRule>
    <cfRule type="expression" dxfId="1410" priority="826">
      <formula>IF(RIGHT(TEXT(AI489,"0.#"),1)=".",TRUE,FALSE)</formula>
    </cfRule>
  </conditionalFormatting>
  <conditionalFormatting sqref="AI487">
    <cfRule type="expression" dxfId="1409" priority="829">
      <formula>IF(RIGHT(TEXT(AI487,"0.#"),1)=".",FALSE,TRUE)</formula>
    </cfRule>
    <cfRule type="expression" dxfId="1408" priority="830">
      <formula>IF(RIGHT(TEXT(AI487,"0.#"),1)=".",TRUE,FALSE)</formula>
    </cfRule>
  </conditionalFormatting>
  <conditionalFormatting sqref="AI488">
    <cfRule type="expression" dxfId="1407" priority="827">
      <formula>IF(RIGHT(TEXT(AI488,"0.#"),1)=".",FALSE,TRUE)</formula>
    </cfRule>
    <cfRule type="expression" dxfId="1406" priority="828">
      <formula>IF(RIGHT(TEXT(AI488,"0.#"),1)=".",TRUE,FALSE)</formula>
    </cfRule>
  </conditionalFormatting>
  <conditionalFormatting sqref="AM514">
    <cfRule type="expression" dxfId="1405" priority="819">
      <formula>IF(RIGHT(TEXT(AM514,"0.#"),1)=".",FALSE,TRUE)</formula>
    </cfRule>
    <cfRule type="expression" dxfId="1404" priority="820">
      <formula>IF(RIGHT(TEXT(AM514,"0.#"),1)=".",TRUE,FALSE)</formula>
    </cfRule>
  </conditionalFormatting>
  <conditionalFormatting sqref="AM512">
    <cfRule type="expression" dxfId="1403" priority="823">
      <formula>IF(RIGHT(TEXT(AM512,"0.#"),1)=".",FALSE,TRUE)</formula>
    </cfRule>
    <cfRule type="expression" dxfId="1402" priority="824">
      <formula>IF(RIGHT(TEXT(AM512,"0.#"),1)=".",TRUE,FALSE)</formula>
    </cfRule>
  </conditionalFormatting>
  <conditionalFormatting sqref="AM513">
    <cfRule type="expression" dxfId="1401" priority="821">
      <formula>IF(RIGHT(TEXT(AM513,"0.#"),1)=".",FALSE,TRUE)</formula>
    </cfRule>
    <cfRule type="expression" dxfId="1400" priority="822">
      <formula>IF(RIGHT(TEXT(AM513,"0.#"),1)=".",TRUE,FALSE)</formula>
    </cfRule>
  </conditionalFormatting>
  <conditionalFormatting sqref="AI514">
    <cfRule type="expression" dxfId="1399" priority="813">
      <formula>IF(RIGHT(TEXT(AI514,"0.#"),1)=".",FALSE,TRUE)</formula>
    </cfRule>
    <cfRule type="expression" dxfId="1398" priority="814">
      <formula>IF(RIGHT(TEXT(AI514,"0.#"),1)=".",TRUE,FALSE)</formula>
    </cfRule>
  </conditionalFormatting>
  <conditionalFormatting sqref="AI512">
    <cfRule type="expression" dxfId="1397" priority="817">
      <formula>IF(RIGHT(TEXT(AI512,"0.#"),1)=".",FALSE,TRUE)</formula>
    </cfRule>
    <cfRule type="expression" dxfId="1396" priority="818">
      <formula>IF(RIGHT(TEXT(AI512,"0.#"),1)=".",TRUE,FALSE)</formula>
    </cfRule>
  </conditionalFormatting>
  <conditionalFormatting sqref="AI513">
    <cfRule type="expression" dxfId="1395" priority="815">
      <formula>IF(RIGHT(TEXT(AI513,"0.#"),1)=".",FALSE,TRUE)</formula>
    </cfRule>
    <cfRule type="expression" dxfId="1394" priority="816">
      <formula>IF(RIGHT(TEXT(AI513,"0.#"),1)=".",TRUE,FALSE)</formula>
    </cfRule>
  </conditionalFormatting>
  <conditionalFormatting sqref="AM519">
    <cfRule type="expression" dxfId="1393" priority="759">
      <formula>IF(RIGHT(TEXT(AM519,"0.#"),1)=".",FALSE,TRUE)</formula>
    </cfRule>
    <cfRule type="expression" dxfId="1392" priority="760">
      <formula>IF(RIGHT(TEXT(AM519,"0.#"),1)=".",TRUE,FALSE)</formula>
    </cfRule>
  </conditionalFormatting>
  <conditionalFormatting sqref="AM517">
    <cfRule type="expression" dxfId="1391" priority="763">
      <formula>IF(RIGHT(TEXT(AM517,"0.#"),1)=".",FALSE,TRUE)</formula>
    </cfRule>
    <cfRule type="expression" dxfId="1390" priority="764">
      <formula>IF(RIGHT(TEXT(AM517,"0.#"),1)=".",TRUE,FALSE)</formula>
    </cfRule>
  </conditionalFormatting>
  <conditionalFormatting sqref="AM518">
    <cfRule type="expression" dxfId="1389" priority="761">
      <formula>IF(RIGHT(TEXT(AM518,"0.#"),1)=".",FALSE,TRUE)</formula>
    </cfRule>
    <cfRule type="expression" dxfId="1388" priority="762">
      <formula>IF(RIGHT(TEXT(AM518,"0.#"),1)=".",TRUE,FALSE)</formula>
    </cfRule>
  </conditionalFormatting>
  <conditionalFormatting sqref="AI519">
    <cfRule type="expression" dxfId="1387" priority="753">
      <formula>IF(RIGHT(TEXT(AI519,"0.#"),1)=".",FALSE,TRUE)</formula>
    </cfRule>
    <cfRule type="expression" dxfId="1386" priority="754">
      <formula>IF(RIGHT(TEXT(AI519,"0.#"),1)=".",TRUE,FALSE)</formula>
    </cfRule>
  </conditionalFormatting>
  <conditionalFormatting sqref="AI517">
    <cfRule type="expression" dxfId="1385" priority="757">
      <formula>IF(RIGHT(TEXT(AI517,"0.#"),1)=".",FALSE,TRUE)</formula>
    </cfRule>
    <cfRule type="expression" dxfId="1384" priority="758">
      <formula>IF(RIGHT(TEXT(AI517,"0.#"),1)=".",TRUE,FALSE)</formula>
    </cfRule>
  </conditionalFormatting>
  <conditionalFormatting sqref="AI518">
    <cfRule type="expression" dxfId="1383" priority="755">
      <formula>IF(RIGHT(TEXT(AI518,"0.#"),1)=".",FALSE,TRUE)</formula>
    </cfRule>
    <cfRule type="expression" dxfId="1382" priority="756">
      <formula>IF(RIGHT(TEXT(AI518,"0.#"),1)=".",TRUE,FALSE)</formula>
    </cfRule>
  </conditionalFormatting>
  <conditionalFormatting sqref="AM524">
    <cfRule type="expression" dxfId="1381" priority="747">
      <formula>IF(RIGHT(TEXT(AM524,"0.#"),1)=".",FALSE,TRUE)</formula>
    </cfRule>
    <cfRule type="expression" dxfId="1380" priority="748">
      <formula>IF(RIGHT(TEXT(AM524,"0.#"),1)=".",TRUE,FALSE)</formula>
    </cfRule>
  </conditionalFormatting>
  <conditionalFormatting sqref="AM522">
    <cfRule type="expression" dxfId="1379" priority="751">
      <formula>IF(RIGHT(TEXT(AM522,"0.#"),1)=".",FALSE,TRUE)</formula>
    </cfRule>
    <cfRule type="expression" dxfId="1378" priority="752">
      <formula>IF(RIGHT(TEXT(AM522,"0.#"),1)=".",TRUE,FALSE)</formula>
    </cfRule>
  </conditionalFormatting>
  <conditionalFormatting sqref="AM523">
    <cfRule type="expression" dxfId="1377" priority="749">
      <formula>IF(RIGHT(TEXT(AM523,"0.#"),1)=".",FALSE,TRUE)</formula>
    </cfRule>
    <cfRule type="expression" dxfId="1376" priority="750">
      <formula>IF(RIGHT(TEXT(AM523,"0.#"),1)=".",TRUE,FALSE)</formula>
    </cfRule>
  </conditionalFormatting>
  <conditionalFormatting sqref="AI524">
    <cfRule type="expression" dxfId="1375" priority="741">
      <formula>IF(RIGHT(TEXT(AI524,"0.#"),1)=".",FALSE,TRUE)</formula>
    </cfRule>
    <cfRule type="expression" dxfId="1374" priority="742">
      <formula>IF(RIGHT(TEXT(AI524,"0.#"),1)=".",TRUE,FALSE)</formula>
    </cfRule>
  </conditionalFormatting>
  <conditionalFormatting sqref="AI522">
    <cfRule type="expression" dxfId="1373" priority="745">
      <formula>IF(RIGHT(TEXT(AI522,"0.#"),1)=".",FALSE,TRUE)</formula>
    </cfRule>
    <cfRule type="expression" dxfId="1372" priority="746">
      <formula>IF(RIGHT(TEXT(AI522,"0.#"),1)=".",TRUE,FALSE)</formula>
    </cfRule>
  </conditionalFormatting>
  <conditionalFormatting sqref="AI523">
    <cfRule type="expression" dxfId="1371" priority="743">
      <formula>IF(RIGHT(TEXT(AI523,"0.#"),1)=".",FALSE,TRUE)</formula>
    </cfRule>
    <cfRule type="expression" dxfId="1370" priority="744">
      <formula>IF(RIGHT(TEXT(AI523,"0.#"),1)=".",TRUE,FALSE)</formula>
    </cfRule>
  </conditionalFormatting>
  <conditionalFormatting sqref="AM529">
    <cfRule type="expression" dxfId="1369" priority="735">
      <formula>IF(RIGHT(TEXT(AM529,"0.#"),1)=".",FALSE,TRUE)</formula>
    </cfRule>
    <cfRule type="expression" dxfId="1368" priority="736">
      <formula>IF(RIGHT(TEXT(AM529,"0.#"),1)=".",TRUE,FALSE)</formula>
    </cfRule>
  </conditionalFormatting>
  <conditionalFormatting sqref="AM527">
    <cfRule type="expression" dxfId="1367" priority="739">
      <formula>IF(RIGHT(TEXT(AM527,"0.#"),1)=".",FALSE,TRUE)</formula>
    </cfRule>
    <cfRule type="expression" dxfId="1366" priority="740">
      <formula>IF(RIGHT(TEXT(AM527,"0.#"),1)=".",TRUE,FALSE)</formula>
    </cfRule>
  </conditionalFormatting>
  <conditionalFormatting sqref="AM528">
    <cfRule type="expression" dxfId="1365" priority="737">
      <formula>IF(RIGHT(TEXT(AM528,"0.#"),1)=".",FALSE,TRUE)</formula>
    </cfRule>
    <cfRule type="expression" dxfId="1364" priority="738">
      <formula>IF(RIGHT(TEXT(AM528,"0.#"),1)=".",TRUE,FALSE)</formula>
    </cfRule>
  </conditionalFormatting>
  <conditionalFormatting sqref="AI529">
    <cfRule type="expression" dxfId="1363" priority="729">
      <formula>IF(RIGHT(TEXT(AI529,"0.#"),1)=".",FALSE,TRUE)</formula>
    </cfRule>
    <cfRule type="expression" dxfId="1362" priority="730">
      <formula>IF(RIGHT(TEXT(AI529,"0.#"),1)=".",TRUE,FALSE)</formula>
    </cfRule>
  </conditionalFormatting>
  <conditionalFormatting sqref="AI527">
    <cfRule type="expression" dxfId="1361" priority="733">
      <formula>IF(RIGHT(TEXT(AI527,"0.#"),1)=".",FALSE,TRUE)</formula>
    </cfRule>
    <cfRule type="expression" dxfId="1360" priority="734">
      <formula>IF(RIGHT(TEXT(AI527,"0.#"),1)=".",TRUE,FALSE)</formula>
    </cfRule>
  </conditionalFormatting>
  <conditionalFormatting sqref="AI528">
    <cfRule type="expression" dxfId="1359" priority="731">
      <formula>IF(RIGHT(TEXT(AI528,"0.#"),1)=".",FALSE,TRUE)</formula>
    </cfRule>
    <cfRule type="expression" dxfId="1358" priority="732">
      <formula>IF(RIGHT(TEXT(AI528,"0.#"),1)=".",TRUE,FALSE)</formula>
    </cfRule>
  </conditionalFormatting>
  <conditionalFormatting sqref="AM494">
    <cfRule type="expression" dxfId="1357" priority="807">
      <formula>IF(RIGHT(TEXT(AM494,"0.#"),1)=".",FALSE,TRUE)</formula>
    </cfRule>
    <cfRule type="expression" dxfId="1356" priority="808">
      <formula>IF(RIGHT(TEXT(AM494,"0.#"),1)=".",TRUE,FALSE)</formula>
    </cfRule>
  </conditionalFormatting>
  <conditionalFormatting sqref="AM492">
    <cfRule type="expression" dxfId="1355" priority="811">
      <formula>IF(RIGHT(TEXT(AM492,"0.#"),1)=".",FALSE,TRUE)</formula>
    </cfRule>
    <cfRule type="expression" dxfId="1354" priority="812">
      <formula>IF(RIGHT(TEXT(AM492,"0.#"),1)=".",TRUE,FALSE)</formula>
    </cfRule>
  </conditionalFormatting>
  <conditionalFormatting sqref="AM493">
    <cfRule type="expression" dxfId="1353" priority="809">
      <formula>IF(RIGHT(TEXT(AM493,"0.#"),1)=".",FALSE,TRUE)</formula>
    </cfRule>
    <cfRule type="expression" dxfId="1352" priority="810">
      <formula>IF(RIGHT(TEXT(AM493,"0.#"),1)=".",TRUE,FALSE)</formula>
    </cfRule>
  </conditionalFormatting>
  <conditionalFormatting sqref="AI494">
    <cfRule type="expression" dxfId="1351" priority="801">
      <formula>IF(RIGHT(TEXT(AI494,"0.#"),1)=".",FALSE,TRUE)</formula>
    </cfRule>
    <cfRule type="expression" dxfId="1350" priority="802">
      <formula>IF(RIGHT(TEXT(AI494,"0.#"),1)=".",TRUE,FALSE)</formula>
    </cfRule>
  </conditionalFormatting>
  <conditionalFormatting sqref="AI492">
    <cfRule type="expression" dxfId="1349" priority="805">
      <formula>IF(RIGHT(TEXT(AI492,"0.#"),1)=".",FALSE,TRUE)</formula>
    </cfRule>
    <cfRule type="expression" dxfId="1348" priority="806">
      <formula>IF(RIGHT(TEXT(AI492,"0.#"),1)=".",TRUE,FALSE)</formula>
    </cfRule>
  </conditionalFormatting>
  <conditionalFormatting sqref="AI493">
    <cfRule type="expression" dxfId="1347" priority="803">
      <formula>IF(RIGHT(TEXT(AI493,"0.#"),1)=".",FALSE,TRUE)</formula>
    </cfRule>
    <cfRule type="expression" dxfId="1346" priority="804">
      <formula>IF(RIGHT(TEXT(AI493,"0.#"),1)=".",TRUE,FALSE)</formula>
    </cfRule>
  </conditionalFormatting>
  <conditionalFormatting sqref="AM499">
    <cfRule type="expression" dxfId="1345" priority="795">
      <formula>IF(RIGHT(TEXT(AM499,"0.#"),1)=".",FALSE,TRUE)</formula>
    </cfRule>
    <cfRule type="expression" dxfId="1344" priority="796">
      <formula>IF(RIGHT(TEXT(AM499,"0.#"),1)=".",TRUE,FALSE)</formula>
    </cfRule>
  </conditionalFormatting>
  <conditionalFormatting sqref="AM497">
    <cfRule type="expression" dxfId="1343" priority="799">
      <formula>IF(RIGHT(TEXT(AM497,"0.#"),1)=".",FALSE,TRUE)</formula>
    </cfRule>
    <cfRule type="expression" dxfId="1342" priority="800">
      <formula>IF(RIGHT(TEXT(AM497,"0.#"),1)=".",TRUE,FALSE)</formula>
    </cfRule>
  </conditionalFormatting>
  <conditionalFormatting sqref="AM498">
    <cfRule type="expression" dxfId="1341" priority="797">
      <formula>IF(RIGHT(TEXT(AM498,"0.#"),1)=".",FALSE,TRUE)</formula>
    </cfRule>
    <cfRule type="expression" dxfId="1340" priority="798">
      <formula>IF(RIGHT(TEXT(AM498,"0.#"),1)=".",TRUE,FALSE)</formula>
    </cfRule>
  </conditionalFormatting>
  <conditionalFormatting sqref="AI499">
    <cfRule type="expression" dxfId="1339" priority="789">
      <formula>IF(RIGHT(TEXT(AI499,"0.#"),1)=".",FALSE,TRUE)</formula>
    </cfRule>
    <cfRule type="expression" dxfId="1338" priority="790">
      <formula>IF(RIGHT(TEXT(AI499,"0.#"),1)=".",TRUE,FALSE)</formula>
    </cfRule>
  </conditionalFormatting>
  <conditionalFormatting sqref="AI497">
    <cfRule type="expression" dxfId="1337" priority="793">
      <formula>IF(RIGHT(TEXT(AI497,"0.#"),1)=".",FALSE,TRUE)</formula>
    </cfRule>
    <cfRule type="expression" dxfId="1336" priority="794">
      <formula>IF(RIGHT(TEXT(AI497,"0.#"),1)=".",TRUE,FALSE)</formula>
    </cfRule>
  </conditionalFormatting>
  <conditionalFormatting sqref="AI498">
    <cfRule type="expression" dxfId="1335" priority="791">
      <formula>IF(RIGHT(TEXT(AI498,"0.#"),1)=".",FALSE,TRUE)</formula>
    </cfRule>
    <cfRule type="expression" dxfId="1334" priority="792">
      <formula>IF(RIGHT(TEXT(AI498,"0.#"),1)=".",TRUE,FALSE)</formula>
    </cfRule>
  </conditionalFormatting>
  <conditionalFormatting sqref="AM504">
    <cfRule type="expression" dxfId="1333" priority="783">
      <formula>IF(RIGHT(TEXT(AM504,"0.#"),1)=".",FALSE,TRUE)</formula>
    </cfRule>
    <cfRule type="expression" dxfId="1332" priority="784">
      <formula>IF(RIGHT(TEXT(AM504,"0.#"),1)=".",TRUE,FALSE)</formula>
    </cfRule>
  </conditionalFormatting>
  <conditionalFormatting sqref="AM502">
    <cfRule type="expression" dxfId="1331" priority="787">
      <formula>IF(RIGHT(TEXT(AM502,"0.#"),1)=".",FALSE,TRUE)</formula>
    </cfRule>
    <cfRule type="expression" dxfId="1330" priority="788">
      <formula>IF(RIGHT(TEXT(AM502,"0.#"),1)=".",TRUE,FALSE)</formula>
    </cfRule>
  </conditionalFormatting>
  <conditionalFormatting sqref="AM503">
    <cfRule type="expression" dxfId="1329" priority="785">
      <formula>IF(RIGHT(TEXT(AM503,"0.#"),1)=".",FALSE,TRUE)</formula>
    </cfRule>
    <cfRule type="expression" dxfId="1328" priority="786">
      <formula>IF(RIGHT(TEXT(AM503,"0.#"),1)=".",TRUE,FALSE)</formula>
    </cfRule>
  </conditionalFormatting>
  <conditionalFormatting sqref="AI504">
    <cfRule type="expression" dxfId="1327" priority="777">
      <formula>IF(RIGHT(TEXT(AI504,"0.#"),1)=".",FALSE,TRUE)</formula>
    </cfRule>
    <cfRule type="expression" dxfId="1326" priority="778">
      <formula>IF(RIGHT(TEXT(AI504,"0.#"),1)=".",TRUE,FALSE)</formula>
    </cfRule>
  </conditionalFormatting>
  <conditionalFormatting sqref="AI502">
    <cfRule type="expression" dxfId="1325" priority="781">
      <formula>IF(RIGHT(TEXT(AI502,"0.#"),1)=".",FALSE,TRUE)</formula>
    </cfRule>
    <cfRule type="expression" dxfId="1324" priority="782">
      <formula>IF(RIGHT(TEXT(AI502,"0.#"),1)=".",TRUE,FALSE)</formula>
    </cfRule>
  </conditionalFormatting>
  <conditionalFormatting sqref="AI503">
    <cfRule type="expression" dxfId="1323" priority="779">
      <formula>IF(RIGHT(TEXT(AI503,"0.#"),1)=".",FALSE,TRUE)</formula>
    </cfRule>
    <cfRule type="expression" dxfId="1322" priority="780">
      <formula>IF(RIGHT(TEXT(AI503,"0.#"),1)=".",TRUE,FALSE)</formula>
    </cfRule>
  </conditionalFormatting>
  <conditionalFormatting sqref="AM509">
    <cfRule type="expression" dxfId="1321" priority="771">
      <formula>IF(RIGHT(TEXT(AM509,"0.#"),1)=".",FALSE,TRUE)</formula>
    </cfRule>
    <cfRule type="expression" dxfId="1320" priority="772">
      <formula>IF(RIGHT(TEXT(AM509,"0.#"),1)=".",TRUE,FALSE)</formula>
    </cfRule>
  </conditionalFormatting>
  <conditionalFormatting sqref="AM507">
    <cfRule type="expression" dxfId="1319" priority="775">
      <formula>IF(RIGHT(TEXT(AM507,"0.#"),1)=".",FALSE,TRUE)</formula>
    </cfRule>
    <cfRule type="expression" dxfId="1318" priority="776">
      <formula>IF(RIGHT(TEXT(AM507,"0.#"),1)=".",TRUE,FALSE)</formula>
    </cfRule>
  </conditionalFormatting>
  <conditionalFormatting sqref="AM508">
    <cfRule type="expression" dxfId="1317" priority="773">
      <formula>IF(RIGHT(TEXT(AM508,"0.#"),1)=".",FALSE,TRUE)</formula>
    </cfRule>
    <cfRule type="expression" dxfId="1316" priority="774">
      <formula>IF(RIGHT(TEXT(AM508,"0.#"),1)=".",TRUE,FALSE)</formula>
    </cfRule>
  </conditionalFormatting>
  <conditionalFormatting sqref="AI509">
    <cfRule type="expression" dxfId="1315" priority="765">
      <formula>IF(RIGHT(TEXT(AI509,"0.#"),1)=".",FALSE,TRUE)</formula>
    </cfRule>
    <cfRule type="expression" dxfId="1314" priority="766">
      <formula>IF(RIGHT(TEXT(AI509,"0.#"),1)=".",TRUE,FALSE)</formula>
    </cfRule>
  </conditionalFormatting>
  <conditionalFormatting sqref="AI507">
    <cfRule type="expression" dxfId="1313" priority="769">
      <formula>IF(RIGHT(TEXT(AI507,"0.#"),1)=".",FALSE,TRUE)</formula>
    </cfRule>
    <cfRule type="expression" dxfId="1312" priority="770">
      <formula>IF(RIGHT(TEXT(AI507,"0.#"),1)=".",TRUE,FALSE)</formula>
    </cfRule>
  </conditionalFormatting>
  <conditionalFormatting sqref="AI508">
    <cfRule type="expression" dxfId="1311" priority="767">
      <formula>IF(RIGHT(TEXT(AI508,"0.#"),1)=".",FALSE,TRUE)</formula>
    </cfRule>
    <cfRule type="expression" dxfId="1310" priority="768">
      <formula>IF(RIGHT(TEXT(AI508,"0.#"),1)=".",TRUE,FALSE)</formula>
    </cfRule>
  </conditionalFormatting>
  <conditionalFormatting sqref="AM543">
    <cfRule type="expression" dxfId="1309" priority="723">
      <formula>IF(RIGHT(TEXT(AM543,"0.#"),1)=".",FALSE,TRUE)</formula>
    </cfRule>
    <cfRule type="expression" dxfId="1308" priority="724">
      <formula>IF(RIGHT(TEXT(AM543,"0.#"),1)=".",TRUE,FALSE)</formula>
    </cfRule>
  </conditionalFormatting>
  <conditionalFormatting sqref="AM541">
    <cfRule type="expression" dxfId="1307" priority="727">
      <formula>IF(RIGHT(TEXT(AM541,"0.#"),1)=".",FALSE,TRUE)</formula>
    </cfRule>
    <cfRule type="expression" dxfId="1306" priority="728">
      <formula>IF(RIGHT(TEXT(AM541,"0.#"),1)=".",TRUE,FALSE)</formula>
    </cfRule>
  </conditionalFormatting>
  <conditionalFormatting sqref="AM542">
    <cfRule type="expression" dxfId="1305" priority="725">
      <formula>IF(RIGHT(TEXT(AM542,"0.#"),1)=".",FALSE,TRUE)</formula>
    </cfRule>
    <cfRule type="expression" dxfId="1304" priority="726">
      <formula>IF(RIGHT(TEXT(AM542,"0.#"),1)=".",TRUE,FALSE)</formula>
    </cfRule>
  </conditionalFormatting>
  <conditionalFormatting sqref="AI543">
    <cfRule type="expression" dxfId="1303" priority="717">
      <formula>IF(RIGHT(TEXT(AI543,"0.#"),1)=".",FALSE,TRUE)</formula>
    </cfRule>
    <cfRule type="expression" dxfId="1302" priority="718">
      <formula>IF(RIGHT(TEXT(AI543,"0.#"),1)=".",TRUE,FALSE)</formula>
    </cfRule>
  </conditionalFormatting>
  <conditionalFormatting sqref="AI541">
    <cfRule type="expression" dxfId="1301" priority="721">
      <formula>IF(RIGHT(TEXT(AI541,"0.#"),1)=".",FALSE,TRUE)</formula>
    </cfRule>
    <cfRule type="expression" dxfId="1300" priority="722">
      <formula>IF(RIGHT(TEXT(AI541,"0.#"),1)=".",TRUE,FALSE)</formula>
    </cfRule>
  </conditionalFormatting>
  <conditionalFormatting sqref="AI542">
    <cfRule type="expression" dxfId="1299" priority="719">
      <formula>IF(RIGHT(TEXT(AI542,"0.#"),1)=".",FALSE,TRUE)</formula>
    </cfRule>
    <cfRule type="expression" dxfId="1298" priority="720">
      <formula>IF(RIGHT(TEXT(AI542,"0.#"),1)=".",TRUE,FALSE)</formula>
    </cfRule>
  </conditionalFormatting>
  <conditionalFormatting sqref="AM568">
    <cfRule type="expression" dxfId="1297" priority="711">
      <formula>IF(RIGHT(TEXT(AM568,"0.#"),1)=".",FALSE,TRUE)</formula>
    </cfRule>
    <cfRule type="expression" dxfId="1296" priority="712">
      <formula>IF(RIGHT(TEXT(AM568,"0.#"),1)=".",TRUE,FALSE)</formula>
    </cfRule>
  </conditionalFormatting>
  <conditionalFormatting sqref="AM566">
    <cfRule type="expression" dxfId="1295" priority="715">
      <formula>IF(RIGHT(TEXT(AM566,"0.#"),1)=".",FALSE,TRUE)</formula>
    </cfRule>
    <cfRule type="expression" dxfId="1294" priority="716">
      <formula>IF(RIGHT(TEXT(AM566,"0.#"),1)=".",TRUE,FALSE)</formula>
    </cfRule>
  </conditionalFormatting>
  <conditionalFormatting sqref="AM567">
    <cfRule type="expression" dxfId="1293" priority="713">
      <formula>IF(RIGHT(TEXT(AM567,"0.#"),1)=".",FALSE,TRUE)</formula>
    </cfRule>
    <cfRule type="expression" dxfId="1292" priority="714">
      <formula>IF(RIGHT(TEXT(AM567,"0.#"),1)=".",TRUE,FALSE)</formula>
    </cfRule>
  </conditionalFormatting>
  <conditionalFormatting sqref="AI568">
    <cfRule type="expression" dxfId="1291" priority="705">
      <formula>IF(RIGHT(TEXT(AI568,"0.#"),1)=".",FALSE,TRUE)</formula>
    </cfRule>
    <cfRule type="expression" dxfId="1290" priority="706">
      <formula>IF(RIGHT(TEXT(AI568,"0.#"),1)=".",TRUE,FALSE)</formula>
    </cfRule>
  </conditionalFormatting>
  <conditionalFormatting sqref="AI566">
    <cfRule type="expression" dxfId="1289" priority="709">
      <formula>IF(RIGHT(TEXT(AI566,"0.#"),1)=".",FALSE,TRUE)</formula>
    </cfRule>
    <cfRule type="expression" dxfId="1288" priority="710">
      <formula>IF(RIGHT(TEXT(AI566,"0.#"),1)=".",TRUE,FALSE)</formula>
    </cfRule>
  </conditionalFormatting>
  <conditionalFormatting sqref="AI567">
    <cfRule type="expression" dxfId="1287" priority="707">
      <formula>IF(RIGHT(TEXT(AI567,"0.#"),1)=".",FALSE,TRUE)</formula>
    </cfRule>
    <cfRule type="expression" dxfId="1286" priority="708">
      <formula>IF(RIGHT(TEXT(AI567,"0.#"),1)=".",TRUE,FALSE)</formula>
    </cfRule>
  </conditionalFormatting>
  <conditionalFormatting sqref="AM573">
    <cfRule type="expression" dxfId="1285" priority="651">
      <formula>IF(RIGHT(TEXT(AM573,"0.#"),1)=".",FALSE,TRUE)</formula>
    </cfRule>
    <cfRule type="expression" dxfId="1284" priority="652">
      <formula>IF(RIGHT(TEXT(AM573,"0.#"),1)=".",TRUE,FALSE)</formula>
    </cfRule>
  </conditionalFormatting>
  <conditionalFormatting sqref="AM571">
    <cfRule type="expression" dxfId="1283" priority="655">
      <formula>IF(RIGHT(TEXT(AM571,"0.#"),1)=".",FALSE,TRUE)</formula>
    </cfRule>
    <cfRule type="expression" dxfId="1282" priority="656">
      <formula>IF(RIGHT(TEXT(AM571,"0.#"),1)=".",TRUE,FALSE)</formula>
    </cfRule>
  </conditionalFormatting>
  <conditionalFormatting sqref="AM572">
    <cfRule type="expression" dxfId="1281" priority="653">
      <formula>IF(RIGHT(TEXT(AM572,"0.#"),1)=".",FALSE,TRUE)</formula>
    </cfRule>
    <cfRule type="expression" dxfId="1280" priority="654">
      <formula>IF(RIGHT(TEXT(AM572,"0.#"),1)=".",TRUE,FALSE)</formula>
    </cfRule>
  </conditionalFormatting>
  <conditionalFormatting sqref="AI573">
    <cfRule type="expression" dxfId="1279" priority="645">
      <formula>IF(RIGHT(TEXT(AI573,"0.#"),1)=".",FALSE,TRUE)</formula>
    </cfRule>
    <cfRule type="expression" dxfId="1278" priority="646">
      <formula>IF(RIGHT(TEXT(AI573,"0.#"),1)=".",TRUE,FALSE)</formula>
    </cfRule>
  </conditionalFormatting>
  <conditionalFormatting sqref="AI571">
    <cfRule type="expression" dxfId="1277" priority="649">
      <formula>IF(RIGHT(TEXT(AI571,"0.#"),1)=".",FALSE,TRUE)</formula>
    </cfRule>
    <cfRule type="expression" dxfId="1276" priority="650">
      <formula>IF(RIGHT(TEXT(AI571,"0.#"),1)=".",TRUE,FALSE)</formula>
    </cfRule>
  </conditionalFormatting>
  <conditionalFormatting sqref="AI572">
    <cfRule type="expression" dxfId="1275" priority="647">
      <formula>IF(RIGHT(TEXT(AI572,"0.#"),1)=".",FALSE,TRUE)</formula>
    </cfRule>
    <cfRule type="expression" dxfId="1274" priority="648">
      <formula>IF(RIGHT(TEXT(AI572,"0.#"),1)=".",TRUE,FALSE)</formula>
    </cfRule>
  </conditionalFormatting>
  <conditionalFormatting sqref="AM578">
    <cfRule type="expression" dxfId="1273" priority="639">
      <formula>IF(RIGHT(TEXT(AM578,"0.#"),1)=".",FALSE,TRUE)</formula>
    </cfRule>
    <cfRule type="expression" dxfId="1272" priority="640">
      <formula>IF(RIGHT(TEXT(AM578,"0.#"),1)=".",TRUE,FALSE)</formula>
    </cfRule>
  </conditionalFormatting>
  <conditionalFormatting sqref="AM576">
    <cfRule type="expression" dxfId="1271" priority="643">
      <formula>IF(RIGHT(TEXT(AM576,"0.#"),1)=".",FALSE,TRUE)</formula>
    </cfRule>
    <cfRule type="expression" dxfId="1270" priority="644">
      <formula>IF(RIGHT(TEXT(AM576,"0.#"),1)=".",TRUE,FALSE)</formula>
    </cfRule>
  </conditionalFormatting>
  <conditionalFormatting sqref="AM577">
    <cfRule type="expression" dxfId="1269" priority="641">
      <formula>IF(RIGHT(TEXT(AM577,"0.#"),1)=".",FALSE,TRUE)</formula>
    </cfRule>
    <cfRule type="expression" dxfId="1268" priority="642">
      <formula>IF(RIGHT(TEXT(AM577,"0.#"),1)=".",TRUE,FALSE)</formula>
    </cfRule>
  </conditionalFormatting>
  <conditionalFormatting sqref="AI578">
    <cfRule type="expression" dxfId="1267" priority="633">
      <formula>IF(RIGHT(TEXT(AI578,"0.#"),1)=".",FALSE,TRUE)</formula>
    </cfRule>
    <cfRule type="expression" dxfId="1266" priority="634">
      <formula>IF(RIGHT(TEXT(AI578,"0.#"),1)=".",TRUE,FALSE)</formula>
    </cfRule>
  </conditionalFormatting>
  <conditionalFormatting sqref="AI576">
    <cfRule type="expression" dxfId="1265" priority="637">
      <formula>IF(RIGHT(TEXT(AI576,"0.#"),1)=".",FALSE,TRUE)</formula>
    </cfRule>
    <cfRule type="expression" dxfId="1264" priority="638">
      <formula>IF(RIGHT(TEXT(AI576,"0.#"),1)=".",TRUE,FALSE)</formula>
    </cfRule>
  </conditionalFormatting>
  <conditionalFormatting sqref="AI577">
    <cfRule type="expression" dxfId="1263" priority="635">
      <formula>IF(RIGHT(TEXT(AI577,"0.#"),1)=".",FALSE,TRUE)</formula>
    </cfRule>
    <cfRule type="expression" dxfId="1262" priority="636">
      <formula>IF(RIGHT(TEXT(AI577,"0.#"),1)=".",TRUE,FALSE)</formula>
    </cfRule>
  </conditionalFormatting>
  <conditionalFormatting sqref="AM583">
    <cfRule type="expression" dxfId="1261" priority="627">
      <formula>IF(RIGHT(TEXT(AM583,"0.#"),1)=".",FALSE,TRUE)</formula>
    </cfRule>
    <cfRule type="expression" dxfId="1260" priority="628">
      <formula>IF(RIGHT(TEXT(AM583,"0.#"),1)=".",TRUE,FALSE)</formula>
    </cfRule>
  </conditionalFormatting>
  <conditionalFormatting sqref="AM581">
    <cfRule type="expression" dxfId="1259" priority="631">
      <formula>IF(RIGHT(TEXT(AM581,"0.#"),1)=".",FALSE,TRUE)</formula>
    </cfRule>
    <cfRule type="expression" dxfId="1258" priority="632">
      <formula>IF(RIGHT(TEXT(AM581,"0.#"),1)=".",TRUE,FALSE)</formula>
    </cfRule>
  </conditionalFormatting>
  <conditionalFormatting sqref="AM582">
    <cfRule type="expression" dxfId="1257" priority="629">
      <formula>IF(RIGHT(TEXT(AM582,"0.#"),1)=".",FALSE,TRUE)</formula>
    </cfRule>
    <cfRule type="expression" dxfId="1256" priority="630">
      <formula>IF(RIGHT(TEXT(AM582,"0.#"),1)=".",TRUE,FALSE)</formula>
    </cfRule>
  </conditionalFormatting>
  <conditionalFormatting sqref="AI583">
    <cfRule type="expression" dxfId="1255" priority="621">
      <formula>IF(RIGHT(TEXT(AI583,"0.#"),1)=".",FALSE,TRUE)</formula>
    </cfRule>
    <cfRule type="expression" dxfId="1254" priority="622">
      <formula>IF(RIGHT(TEXT(AI583,"0.#"),1)=".",TRUE,FALSE)</formula>
    </cfRule>
  </conditionalFormatting>
  <conditionalFormatting sqref="AI581">
    <cfRule type="expression" dxfId="1253" priority="625">
      <formula>IF(RIGHT(TEXT(AI581,"0.#"),1)=".",FALSE,TRUE)</formula>
    </cfRule>
    <cfRule type="expression" dxfId="1252" priority="626">
      <formula>IF(RIGHT(TEXT(AI581,"0.#"),1)=".",TRUE,FALSE)</formula>
    </cfRule>
  </conditionalFormatting>
  <conditionalFormatting sqref="AI582">
    <cfRule type="expression" dxfId="1251" priority="623">
      <formula>IF(RIGHT(TEXT(AI582,"0.#"),1)=".",FALSE,TRUE)</formula>
    </cfRule>
    <cfRule type="expression" dxfId="1250" priority="624">
      <formula>IF(RIGHT(TEXT(AI582,"0.#"),1)=".",TRUE,FALSE)</formula>
    </cfRule>
  </conditionalFormatting>
  <conditionalFormatting sqref="AM548">
    <cfRule type="expression" dxfId="1249" priority="699">
      <formula>IF(RIGHT(TEXT(AM548,"0.#"),1)=".",FALSE,TRUE)</formula>
    </cfRule>
    <cfRule type="expression" dxfId="1248" priority="700">
      <formula>IF(RIGHT(TEXT(AM548,"0.#"),1)=".",TRUE,FALSE)</formula>
    </cfRule>
  </conditionalFormatting>
  <conditionalFormatting sqref="AM546">
    <cfRule type="expression" dxfId="1247" priority="703">
      <formula>IF(RIGHT(TEXT(AM546,"0.#"),1)=".",FALSE,TRUE)</formula>
    </cfRule>
    <cfRule type="expression" dxfId="1246" priority="704">
      <formula>IF(RIGHT(TEXT(AM546,"0.#"),1)=".",TRUE,FALSE)</formula>
    </cfRule>
  </conditionalFormatting>
  <conditionalFormatting sqref="AM547">
    <cfRule type="expression" dxfId="1245" priority="701">
      <formula>IF(RIGHT(TEXT(AM547,"0.#"),1)=".",FALSE,TRUE)</formula>
    </cfRule>
    <cfRule type="expression" dxfId="1244" priority="702">
      <formula>IF(RIGHT(TEXT(AM547,"0.#"),1)=".",TRUE,FALSE)</formula>
    </cfRule>
  </conditionalFormatting>
  <conditionalFormatting sqref="AI548">
    <cfRule type="expression" dxfId="1243" priority="693">
      <formula>IF(RIGHT(TEXT(AI548,"0.#"),1)=".",FALSE,TRUE)</formula>
    </cfRule>
    <cfRule type="expression" dxfId="1242" priority="694">
      <formula>IF(RIGHT(TEXT(AI548,"0.#"),1)=".",TRUE,FALSE)</formula>
    </cfRule>
  </conditionalFormatting>
  <conditionalFormatting sqref="AI546">
    <cfRule type="expression" dxfId="1241" priority="697">
      <formula>IF(RIGHT(TEXT(AI546,"0.#"),1)=".",FALSE,TRUE)</formula>
    </cfRule>
    <cfRule type="expression" dxfId="1240" priority="698">
      <formula>IF(RIGHT(TEXT(AI546,"0.#"),1)=".",TRUE,FALSE)</formula>
    </cfRule>
  </conditionalFormatting>
  <conditionalFormatting sqref="AI547">
    <cfRule type="expression" dxfId="1239" priority="695">
      <formula>IF(RIGHT(TEXT(AI547,"0.#"),1)=".",FALSE,TRUE)</formula>
    </cfRule>
    <cfRule type="expression" dxfId="1238" priority="696">
      <formula>IF(RIGHT(TEXT(AI547,"0.#"),1)=".",TRUE,FALSE)</formula>
    </cfRule>
  </conditionalFormatting>
  <conditionalFormatting sqref="AM553">
    <cfRule type="expression" dxfId="1237" priority="687">
      <formula>IF(RIGHT(TEXT(AM553,"0.#"),1)=".",FALSE,TRUE)</formula>
    </cfRule>
    <cfRule type="expression" dxfId="1236" priority="688">
      <formula>IF(RIGHT(TEXT(AM553,"0.#"),1)=".",TRUE,FALSE)</formula>
    </cfRule>
  </conditionalFormatting>
  <conditionalFormatting sqref="AM551">
    <cfRule type="expression" dxfId="1235" priority="691">
      <formula>IF(RIGHT(TEXT(AM551,"0.#"),1)=".",FALSE,TRUE)</formula>
    </cfRule>
    <cfRule type="expression" dxfId="1234" priority="692">
      <formula>IF(RIGHT(TEXT(AM551,"0.#"),1)=".",TRUE,FALSE)</formula>
    </cfRule>
  </conditionalFormatting>
  <conditionalFormatting sqref="AM552">
    <cfRule type="expression" dxfId="1233" priority="689">
      <formula>IF(RIGHT(TEXT(AM552,"0.#"),1)=".",FALSE,TRUE)</formula>
    </cfRule>
    <cfRule type="expression" dxfId="1232" priority="690">
      <formula>IF(RIGHT(TEXT(AM552,"0.#"),1)=".",TRUE,FALSE)</formula>
    </cfRule>
  </conditionalFormatting>
  <conditionalFormatting sqref="AI553">
    <cfRule type="expression" dxfId="1231" priority="681">
      <formula>IF(RIGHT(TEXT(AI553,"0.#"),1)=".",FALSE,TRUE)</formula>
    </cfRule>
    <cfRule type="expression" dxfId="1230" priority="682">
      <formula>IF(RIGHT(TEXT(AI553,"0.#"),1)=".",TRUE,FALSE)</formula>
    </cfRule>
  </conditionalFormatting>
  <conditionalFormatting sqref="AI551">
    <cfRule type="expression" dxfId="1229" priority="685">
      <formula>IF(RIGHT(TEXT(AI551,"0.#"),1)=".",FALSE,TRUE)</formula>
    </cfRule>
    <cfRule type="expression" dxfId="1228" priority="686">
      <formula>IF(RIGHT(TEXT(AI551,"0.#"),1)=".",TRUE,FALSE)</formula>
    </cfRule>
  </conditionalFormatting>
  <conditionalFormatting sqref="AI552">
    <cfRule type="expression" dxfId="1227" priority="683">
      <formula>IF(RIGHT(TEXT(AI552,"0.#"),1)=".",FALSE,TRUE)</formula>
    </cfRule>
    <cfRule type="expression" dxfId="1226" priority="684">
      <formula>IF(RIGHT(TEXT(AI552,"0.#"),1)=".",TRUE,FALSE)</formula>
    </cfRule>
  </conditionalFormatting>
  <conditionalFormatting sqref="AM558">
    <cfRule type="expression" dxfId="1225" priority="675">
      <formula>IF(RIGHT(TEXT(AM558,"0.#"),1)=".",FALSE,TRUE)</formula>
    </cfRule>
    <cfRule type="expression" dxfId="1224" priority="676">
      <formula>IF(RIGHT(TEXT(AM558,"0.#"),1)=".",TRUE,FALSE)</formula>
    </cfRule>
  </conditionalFormatting>
  <conditionalFormatting sqref="AM556">
    <cfRule type="expression" dxfId="1223" priority="679">
      <formula>IF(RIGHT(TEXT(AM556,"0.#"),1)=".",FALSE,TRUE)</formula>
    </cfRule>
    <cfRule type="expression" dxfId="1222" priority="680">
      <formula>IF(RIGHT(TEXT(AM556,"0.#"),1)=".",TRUE,FALSE)</formula>
    </cfRule>
  </conditionalFormatting>
  <conditionalFormatting sqref="AM557">
    <cfRule type="expression" dxfId="1221" priority="677">
      <formula>IF(RIGHT(TEXT(AM557,"0.#"),1)=".",FALSE,TRUE)</formula>
    </cfRule>
    <cfRule type="expression" dxfId="1220" priority="678">
      <formula>IF(RIGHT(TEXT(AM557,"0.#"),1)=".",TRUE,FALSE)</formula>
    </cfRule>
  </conditionalFormatting>
  <conditionalFormatting sqref="AI558">
    <cfRule type="expression" dxfId="1219" priority="669">
      <formula>IF(RIGHT(TEXT(AI558,"0.#"),1)=".",FALSE,TRUE)</formula>
    </cfRule>
    <cfRule type="expression" dxfId="1218" priority="670">
      <formula>IF(RIGHT(TEXT(AI558,"0.#"),1)=".",TRUE,FALSE)</formula>
    </cfRule>
  </conditionalFormatting>
  <conditionalFormatting sqref="AI556">
    <cfRule type="expression" dxfId="1217" priority="673">
      <formula>IF(RIGHT(TEXT(AI556,"0.#"),1)=".",FALSE,TRUE)</formula>
    </cfRule>
    <cfRule type="expression" dxfId="1216" priority="674">
      <formula>IF(RIGHT(TEXT(AI556,"0.#"),1)=".",TRUE,FALSE)</formula>
    </cfRule>
  </conditionalFormatting>
  <conditionalFormatting sqref="AI557">
    <cfRule type="expression" dxfId="1215" priority="671">
      <formula>IF(RIGHT(TEXT(AI557,"0.#"),1)=".",FALSE,TRUE)</formula>
    </cfRule>
    <cfRule type="expression" dxfId="1214" priority="672">
      <formula>IF(RIGHT(TEXT(AI557,"0.#"),1)=".",TRUE,FALSE)</formula>
    </cfRule>
  </conditionalFormatting>
  <conditionalFormatting sqref="AM563">
    <cfRule type="expression" dxfId="1213" priority="663">
      <formula>IF(RIGHT(TEXT(AM563,"0.#"),1)=".",FALSE,TRUE)</formula>
    </cfRule>
    <cfRule type="expression" dxfId="1212" priority="664">
      <formula>IF(RIGHT(TEXT(AM563,"0.#"),1)=".",TRUE,FALSE)</formula>
    </cfRule>
  </conditionalFormatting>
  <conditionalFormatting sqref="AM561">
    <cfRule type="expression" dxfId="1211" priority="667">
      <formula>IF(RIGHT(TEXT(AM561,"0.#"),1)=".",FALSE,TRUE)</formula>
    </cfRule>
    <cfRule type="expression" dxfId="1210" priority="668">
      <formula>IF(RIGHT(TEXT(AM561,"0.#"),1)=".",TRUE,FALSE)</formula>
    </cfRule>
  </conditionalFormatting>
  <conditionalFormatting sqref="AM562">
    <cfRule type="expression" dxfId="1209" priority="665">
      <formula>IF(RIGHT(TEXT(AM562,"0.#"),1)=".",FALSE,TRUE)</formula>
    </cfRule>
    <cfRule type="expression" dxfId="1208" priority="666">
      <formula>IF(RIGHT(TEXT(AM562,"0.#"),1)=".",TRUE,FALSE)</formula>
    </cfRule>
  </conditionalFormatting>
  <conditionalFormatting sqref="AI563">
    <cfRule type="expression" dxfId="1207" priority="657">
      <formula>IF(RIGHT(TEXT(AI563,"0.#"),1)=".",FALSE,TRUE)</formula>
    </cfRule>
    <cfRule type="expression" dxfId="1206" priority="658">
      <formula>IF(RIGHT(TEXT(AI563,"0.#"),1)=".",TRUE,FALSE)</formula>
    </cfRule>
  </conditionalFormatting>
  <conditionalFormatting sqref="AI561">
    <cfRule type="expression" dxfId="1205" priority="661">
      <formula>IF(RIGHT(TEXT(AI561,"0.#"),1)=".",FALSE,TRUE)</formula>
    </cfRule>
    <cfRule type="expression" dxfId="1204" priority="662">
      <formula>IF(RIGHT(TEXT(AI561,"0.#"),1)=".",TRUE,FALSE)</formula>
    </cfRule>
  </conditionalFormatting>
  <conditionalFormatting sqref="AI562">
    <cfRule type="expression" dxfId="1203" priority="659">
      <formula>IF(RIGHT(TEXT(AI562,"0.#"),1)=".",FALSE,TRUE)</formula>
    </cfRule>
    <cfRule type="expression" dxfId="1202" priority="660">
      <formula>IF(RIGHT(TEXT(AI562,"0.#"),1)=".",TRUE,FALSE)</formula>
    </cfRule>
  </conditionalFormatting>
  <conditionalFormatting sqref="AM597">
    <cfRule type="expression" dxfId="1201" priority="615">
      <formula>IF(RIGHT(TEXT(AM597,"0.#"),1)=".",FALSE,TRUE)</formula>
    </cfRule>
    <cfRule type="expression" dxfId="1200" priority="616">
      <formula>IF(RIGHT(TEXT(AM597,"0.#"),1)=".",TRUE,FALSE)</formula>
    </cfRule>
  </conditionalFormatting>
  <conditionalFormatting sqref="AM595">
    <cfRule type="expression" dxfId="1199" priority="619">
      <formula>IF(RIGHT(TEXT(AM595,"0.#"),1)=".",FALSE,TRUE)</formula>
    </cfRule>
    <cfRule type="expression" dxfId="1198" priority="620">
      <formula>IF(RIGHT(TEXT(AM595,"0.#"),1)=".",TRUE,FALSE)</formula>
    </cfRule>
  </conditionalFormatting>
  <conditionalFormatting sqref="AM596">
    <cfRule type="expression" dxfId="1197" priority="617">
      <formula>IF(RIGHT(TEXT(AM596,"0.#"),1)=".",FALSE,TRUE)</formula>
    </cfRule>
    <cfRule type="expression" dxfId="1196" priority="618">
      <formula>IF(RIGHT(TEXT(AM596,"0.#"),1)=".",TRUE,FALSE)</formula>
    </cfRule>
  </conditionalFormatting>
  <conditionalFormatting sqref="AI597">
    <cfRule type="expression" dxfId="1195" priority="609">
      <formula>IF(RIGHT(TEXT(AI597,"0.#"),1)=".",FALSE,TRUE)</formula>
    </cfRule>
    <cfRule type="expression" dxfId="1194" priority="610">
      <formula>IF(RIGHT(TEXT(AI597,"0.#"),1)=".",TRUE,FALSE)</formula>
    </cfRule>
  </conditionalFormatting>
  <conditionalFormatting sqref="AI595">
    <cfRule type="expression" dxfId="1193" priority="613">
      <formula>IF(RIGHT(TEXT(AI595,"0.#"),1)=".",FALSE,TRUE)</formula>
    </cfRule>
    <cfRule type="expression" dxfId="1192" priority="614">
      <formula>IF(RIGHT(TEXT(AI595,"0.#"),1)=".",TRUE,FALSE)</formula>
    </cfRule>
  </conditionalFormatting>
  <conditionalFormatting sqref="AI596">
    <cfRule type="expression" dxfId="1191" priority="611">
      <formula>IF(RIGHT(TEXT(AI596,"0.#"),1)=".",FALSE,TRUE)</formula>
    </cfRule>
    <cfRule type="expression" dxfId="1190" priority="612">
      <formula>IF(RIGHT(TEXT(AI596,"0.#"),1)=".",TRUE,FALSE)</formula>
    </cfRule>
  </conditionalFormatting>
  <conditionalFormatting sqref="AM622">
    <cfRule type="expression" dxfId="1189" priority="603">
      <formula>IF(RIGHT(TEXT(AM622,"0.#"),1)=".",FALSE,TRUE)</formula>
    </cfRule>
    <cfRule type="expression" dxfId="1188" priority="604">
      <formula>IF(RIGHT(TEXT(AM622,"0.#"),1)=".",TRUE,FALSE)</formula>
    </cfRule>
  </conditionalFormatting>
  <conditionalFormatting sqref="AM620">
    <cfRule type="expression" dxfId="1187" priority="607">
      <formula>IF(RIGHT(TEXT(AM620,"0.#"),1)=".",FALSE,TRUE)</formula>
    </cfRule>
    <cfRule type="expression" dxfId="1186" priority="608">
      <formula>IF(RIGHT(TEXT(AM620,"0.#"),1)=".",TRUE,FALSE)</formula>
    </cfRule>
  </conditionalFormatting>
  <conditionalFormatting sqref="AM621">
    <cfRule type="expression" dxfId="1185" priority="605">
      <formula>IF(RIGHT(TEXT(AM621,"0.#"),1)=".",FALSE,TRUE)</formula>
    </cfRule>
    <cfRule type="expression" dxfId="1184" priority="606">
      <formula>IF(RIGHT(TEXT(AM621,"0.#"),1)=".",TRUE,FALSE)</formula>
    </cfRule>
  </conditionalFormatting>
  <conditionalFormatting sqref="AI622">
    <cfRule type="expression" dxfId="1183" priority="597">
      <formula>IF(RIGHT(TEXT(AI622,"0.#"),1)=".",FALSE,TRUE)</formula>
    </cfRule>
    <cfRule type="expression" dxfId="1182" priority="598">
      <formula>IF(RIGHT(TEXT(AI622,"0.#"),1)=".",TRUE,FALSE)</formula>
    </cfRule>
  </conditionalFormatting>
  <conditionalFormatting sqref="AI620">
    <cfRule type="expression" dxfId="1181" priority="601">
      <formula>IF(RIGHT(TEXT(AI620,"0.#"),1)=".",FALSE,TRUE)</formula>
    </cfRule>
    <cfRule type="expression" dxfId="1180" priority="602">
      <formula>IF(RIGHT(TEXT(AI620,"0.#"),1)=".",TRUE,FALSE)</formula>
    </cfRule>
  </conditionalFormatting>
  <conditionalFormatting sqref="AI621">
    <cfRule type="expression" dxfId="1179" priority="599">
      <formula>IF(RIGHT(TEXT(AI621,"0.#"),1)=".",FALSE,TRUE)</formula>
    </cfRule>
    <cfRule type="expression" dxfId="1178" priority="600">
      <formula>IF(RIGHT(TEXT(AI621,"0.#"),1)=".",TRUE,FALSE)</formula>
    </cfRule>
  </conditionalFormatting>
  <conditionalFormatting sqref="AM627">
    <cfRule type="expression" dxfId="1177" priority="543">
      <formula>IF(RIGHT(TEXT(AM627,"0.#"),1)=".",FALSE,TRUE)</formula>
    </cfRule>
    <cfRule type="expression" dxfId="1176" priority="544">
      <formula>IF(RIGHT(TEXT(AM627,"0.#"),1)=".",TRUE,FALSE)</formula>
    </cfRule>
  </conditionalFormatting>
  <conditionalFormatting sqref="AM625">
    <cfRule type="expression" dxfId="1175" priority="547">
      <formula>IF(RIGHT(TEXT(AM625,"0.#"),1)=".",FALSE,TRUE)</formula>
    </cfRule>
    <cfRule type="expression" dxfId="1174" priority="548">
      <formula>IF(RIGHT(TEXT(AM625,"0.#"),1)=".",TRUE,FALSE)</formula>
    </cfRule>
  </conditionalFormatting>
  <conditionalFormatting sqref="AM626">
    <cfRule type="expression" dxfId="1173" priority="545">
      <formula>IF(RIGHT(TEXT(AM626,"0.#"),1)=".",FALSE,TRUE)</formula>
    </cfRule>
    <cfRule type="expression" dxfId="1172" priority="546">
      <formula>IF(RIGHT(TEXT(AM626,"0.#"),1)=".",TRUE,FALSE)</formula>
    </cfRule>
  </conditionalFormatting>
  <conditionalFormatting sqref="AI627">
    <cfRule type="expression" dxfId="1171" priority="537">
      <formula>IF(RIGHT(TEXT(AI627,"0.#"),1)=".",FALSE,TRUE)</formula>
    </cfRule>
    <cfRule type="expression" dxfId="1170" priority="538">
      <formula>IF(RIGHT(TEXT(AI627,"0.#"),1)=".",TRUE,FALSE)</formula>
    </cfRule>
  </conditionalFormatting>
  <conditionalFormatting sqref="AI625">
    <cfRule type="expression" dxfId="1169" priority="541">
      <formula>IF(RIGHT(TEXT(AI625,"0.#"),1)=".",FALSE,TRUE)</formula>
    </cfRule>
    <cfRule type="expression" dxfId="1168" priority="542">
      <formula>IF(RIGHT(TEXT(AI625,"0.#"),1)=".",TRUE,FALSE)</formula>
    </cfRule>
  </conditionalFormatting>
  <conditionalFormatting sqref="AI626">
    <cfRule type="expression" dxfId="1167" priority="539">
      <formula>IF(RIGHT(TEXT(AI626,"0.#"),1)=".",FALSE,TRUE)</formula>
    </cfRule>
    <cfRule type="expression" dxfId="1166" priority="540">
      <formula>IF(RIGHT(TEXT(AI626,"0.#"),1)=".",TRUE,FALSE)</formula>
    </cfRule>
  </conditionalFormatting>
  <conditionalFormatting sqref="AM632">
    <cfRule type="expression" dxfId="1165" priority="531">
      <formula>IF(RIGHT(TEXT(AM632,"0.#"),1)=".",FALSE,TRUE)</formula>
    </cfRule>
    <cfRule type="expression" dxfId="1164" priority="532">
      <formula>IF(RIGHT(TEXT(AM632,"0.#"),1)=".",TRUE,FALSE)</formula>
    </cfRule>
  </conditionalFormatting>
  <conditionalFormatting sqref="AM630">
    <cfRule type="expression" dxfId="1163" priority="535">
      <formula>IF(RIGHT(TEXT(AM630,"0.#"),1)=".",FALSE,TRUE)</formula>
    </cfRule>
    <cfRule type="expression" dxfId="1162" priority="536">
      <formula>IF(RIGHT(TEXT(AM630,"0.#"),1)=".",TRUE,FALSE)</formula>
    </cfRule>
  </conditionalFormatting>
  <conditionalFormatting sqref="AM631">
    <cfRule type="expression" dxfId="1161" priority="533">
      <formula>IF(RIGHT(TEXT(AM631,"0.#"),1)=".",FALSE,TRUE)</formula>
    </cfRule>
    <cfRule type="expression" dxfId="1160" priority="534">
      <formula>IF(RIGHT(TEXT(AM631,"0.#"),1)=".",TRUE,FALSE)</formula>
    </cfRule>
  </conditionalFormatting>
  <conditionalFormatting sqref="AI632">
    <cfRule type="expression" dxfId="1159" priority="525">
      <formula>IF(RIGHT(TEXT(AI632,"0.#"),1)=".",FALSE,TRUE)</formula>
    </cfRule>
    <cfRule type="expression" dxfId="1158" priority="526">
      <formula>IF(RIGHT(TEXT(AI632,"0.#"),1)=".",TRUE,FALSE)</formula>
    </cfRule>
  </conditionalFormatting>
  <conditionalFormatting sqref="AI630">
    <cfRule type="expression" dxfId="1157" priority="529">
      <formula>IF(RIGHT(TEXT(AI630,"0.#"),1)=".",FALSE,TRUE)</formula>
    </cfRule>
    <cfRule type="expression" dxfId="1156" priority="530">
      <formula>IF(RIGHT(TEXT(AI630,"0.#"),1)=".",TRUE,FALSE)</formula>
    </cfRule>
  </conditionalFormatting>
  <conditionalFormatting sqref="AI631">
    <cfRule type="expression" dxfId="1155" priority="527">
      <formula>IF(RIGHT(TEXT(AI631,"0.#"),1)=".",FALSE,TRUE)</formula>
    </cfRule>
    <cfRule type="expression" dxfId="1154" priority="528">
      <formula>IF(RIGHT(TEXT(AI631,"0.#"),1)=".",TRUE,FALSE)</formula>
    </cfRule>
  </conditionalFormatting>
  <conditionalFormatting sqref="AM637">
    <cfRule type="expression" dxfId="1153" priority="519">
      <formula>IF(RIGHT(TEXT(AM637,"0.#"),1)=".",FALSE,TRUE)</formula>
    </cfRule>
    <cfRule type="expression" dxfId="1152" priority="520">
      <formula>IF(RIGHT(TEXT(AM637,"0.#"),1)=".",TRUE,FALSE)</formula>
    </cfRule>
  </conditionalFormatting>
  <conditionalFormatting sqref="AM635">
    <cfRule type="expression" dxfId="1151" priority="523">
      <formula>IF(RIGHT(TEXT(AM635,"0.#"),1)=".",FALSE,TRUE)</formula>
    </cfRule>
    <cfRule type="expression" dxfId="1150" priority="524">
      <formula>IF(RIGHT(TEXT(AM635,"0.#"),1)=".",TRUE,FALSE)</formula>
    </cfRule>
  </conditionalFormatting>
  <conditionalFormatting sqref="AM636">
    <cfRule type="expression" dxfId="1149" priority="521">
      <formula>IF(RIGHT(TEXT(AM636,"0.#"),1)=".",FALSE,TRUE)</formula>
    </cfRule>
    <cfRule type="expression" dxfId="1148" priority="522">
      <formula>IF(RIGHT(TEXT(AM636,"0.#"),1)=".",TRUE,FALSE)</formula>
    </cfRule>
  </conditionalFormatting>
  <conditionalFormatting sqref="AI637">
    <cfRule type="expression" dxfId="1147" priority="513">
      <formula>IF(RIGHT(TEXT(AI637,"0.#"),1)=".",FALSE,TRUE)</formula>
    </cfRule>
    <cfRule type="expression" dxfId="1146" priority="514">
      <formula>IF(RIGHT(TEXT(AI637,"0.#"),1)=".",TRUE,FALSE)</formula>
    </cfRule>
  </conditionalFormatting>
  <conditionalFormatting sqref="AI635">
    <cfRule type="expression" dxfId="1145" priority="517">
      <formula>IF(RIGHT(TEXT(AI635,"0.#"),1)=".",FALSE,TRUE)</formula>
    </cfRule>
    <cfRule type="expression" dxfId="1144" priority="518">
      <formula>IF(RIGHT(TEXT(AI635,"0.#"),1)=".",TRUE,FALSE)</formula>
    </cfRule>
  </conditionalFormatting>
  <conditionalFormatting sqref="AI636">
    <cfRule type="expression" dxfId="1143" priority="515">
      <formula>IF(RIGHT(TEXT(AI636,"0.#"),1)=".",FALSE,TRUE)</formula>
    </cfRule>
    <cfRule type="expression" dxfId="1142" priority="516">
      <formula>IF(RIGHT(TEXT(AI636,"0.#"),1)=".",TRUE,FALSE)</formula>
    </cfRule>
  </conditionalFormatting>
  <conditionalFormatting sqref="AM602">
    <cfRule type="expression" dxfId="1141" priority="591">
      <formula>IF(RIGHT(TEXT(AM602,"0.#"),1)=".",FALSE,TRUE)</formula>
    </cfRule>
    <cfRule type="expression" dxfId="1140" priority="592">
      <formula>IF(RIGHT(TEXT(AM602,"0.#"),1)=".",TRUE,FALSE)</formula>
    </cfRule>
  </conditionalFormatting>
  <conditionalFormatting sqref="AM600">
    <cfRule type="expression" dxfId="1139" priority="595">
      <formula>IF(RIGHT(TEXT(AM600,"0.#"),1)=".",FALSE,TRUE)</formula>
    </cfRule>
    <cfRule type="expression" dxfId="1138" priority="596">
      <formula>IF(RIGHT(TEXT(AM600,"0.#"),1)=".",TRUE,FALSE)</formula>
    </cfRule>
  </conditionalFormatting>
  <conditionalFormatting sqref="AM601">
    <cfRule type="expression" dxfId="1137" priority="593">
      <formula>IF(RIGHT(TEXT(AM601,"0.#"),1)=".",FALSE,TRUE)</formula>
    </cfRule>
    <cfRule type="expression" dxfId="1136" priority="594">
      <formula>IF(RIGHT(TEXT(AM601,"0.#"),1)=".",TRUE,FALSE)</formula>
    </cfRule>
  </conditionalFormatting>
  <conditionalFormatting sqref="AI602">
    <cfRule type="expression" dxfId="1135" priority="585">
      <formula>IF(RIGHT(TEXT(AI602,"0.#"),1)=".",FALSE,TRUE)</formula>
    </cfRule>
    <cfRule type="expression" dxfId="1134" priority="586">
      <formula>IF(RIGHT(TEXT(AI602,"0.#"),1)=".",TRUE,FALSE)</formula>
    </cfRule>
  </conditionalFormatting>
  <conditionalFormatting sqref="AI600">
    <cfRule type="expression" dxfId="1133" priority="589">
      <formula>IF(RIGHT(TEXT(AI600,"0.#"),1)=".",FALSE,TRUE)</formula>
    </cfRule>
    <cfRule type="expression" dxfId="1132" priority="590">
      <formula>IF(RIGHT(TEXT(AI600,"0.#"),1)=".",TRUE,FALSE)</formula>
    </cfRule>
  </conditionalFormatting>
  <conditionalFormatting sqref="AI601">
    <cfRule type="expression" dxfId="1131" priority="587">
      <formula>IF(RIGHT(TEXT(AI601,"0.#"),1)=".",FALSE,TRUE)</formula>
    </cfRule>
    <cfRule type="expression" dxfId="1130" priority="588">
      <formula>IF(RIGHT(TEXT(AI601,"0.#"),1)=".",TRUE,FALSE)</formula>
    </cfRule>
  </conditionalFormatting>
  <conditionalFormatting sqref="AM607">
    <cfRule type="expression" dxfId="1129" priority="579">
      <formula>IF(RIGHT(TEXT(AM607,"0.#"),1)=".",FALSE,TRUE)</formula>
    </cfRule>
    <cfRule type="expression" dxfId="1128" priority="580">
      <formula>IF(RIGHT(TEXT(AM607,"0.#"),1)=".",TRUE,FALSE)</formula>
    </cfRule>
  </conditionalFormatting>
  <conditionalFormatting sqref="AM605">
    <cfRule type="expression" dxfId="1127" priority="583">
      <formula>IF(RIGHT(TEXT(AM605,"0.#"),1)=".",FALSE,TRUE)</formula>
    </cfRule>
    <cfRule type="expression" dxfId="1126" priority="584">
      <formula>IF(RIGHT(TEXT(AM605,"0.#"),1)=".",TRUE,FALSE)</formula>
    </cfRule>
  </conditionalFormatting>
  <conditionalFormatting sqref="AM606">
    <cfRule type="expression" dxfId="1125" priority="581">
      <formula>IF(RIGHT(TEXT(AM606,"0.#"),1)=".",FALSE,TRUE)</formula>
    </cfRule>
    <cfRule type="expression" dxfId="1124" priority="582">
      <formula>IF(RIGHT(TEXT(AM606,"0.#"),1)=".",TRUE,FALSE)</formula>
    </cfRule>
  </conditionalFormatting>
  <conditionalFormatting sqref="AI607">
    <cfRule type="expression" dxfId="1123" priority="573">
      <formula>IF(RIGHT(TEXT(AI607,"0.#"),1)=".",FALSE,TRUE)</formula>
    </cfRule>
    <cfRule type="expression" dxfId="1122" priority="574">
      <formula>IF(RIGHT(TEXT(AI607,"0.#"),1)=".",TRUE,FALSE)</formula>
    </cfRule>
  </conditionalFormatting>
  <conditionalFormatting sqref="AI605">
    <cfRule type="expression" dxfId="1121" priority="577">
      <formula>IF(RIGHT(TEXT(AI605,"0.#"),1)=".",FALSE,TRUE)</formula>
    </cfRule>
    <cfRule type="expression" dxfId="1120" priority="578">
      <formula>IF(RIGHT(TEXT(AI605,"0.#"),1)=".",TRUE,FALSE)</formula>
    </cfRule>
  </conditionalFormatting>
  <conditionalFormatting sqref="AI606">
    <cfRule type="expression" dxfId="1119" priority="575">
      <formula>IF(RIGHT(TEXT(AI606,"0.#"),1)=".",FALSE,TRUE)</formula>
    </cfRule>
    <cfRule type="expression" dxfId="1118" priority="576">
      <formula>IF(RIGHT(TEXT(AI606,"0.#"),1)=".",TRUE,FALSE)</formula>
    </cfRule>
  </conditionalFormatting>
  <conditionalFormatting sqref="AM612">
    <cfRule type="expression" dxfId="1117" priority="567">
      <formula>IF(RIGHT(TEXT(AM612,"0.#"),1)=".",FALSE,TRUE)</formula>
    </cfRule>
    <cfRule type="expression" dxfId="1116" priority="568">
      <formula>IF(RIGHT(TEXT(AM612,"0.#"),1)=".",TRUE,FALSE)</formula>
    </cfRule>
  </conditionalFormatting>
  <conditionalFormatting sqref="AM610">
    <cfRule type="expression" dxfId="1115" priority="571">
      <formula>IF(RIGHT(TEXT(AM610,"0.#"),1)=".",FALSE,TRUE)</formula>
    </cfRule>
    <cfRule type="expression" dxfId="1114" priority="572">
      <formula>IF(RIGHT(TEXT(AM610,"0.#"),1)=".",TRUE,FALSE)</formula>
    </cfRule>
  </conditionalFormatting>
  <conditionalFormatting sqref="AM611">
    <cfRule type="expression" dxfId="1113" priority="569">
      <formula>IF(RIGHT(TEXT(AM611,"0.#"),1)=".",FALSE,TRUE)</formula>
    </cfRule>
    <cfRule type="expression" dxfId="1112" priority="570">
      <formula>IF(RIGHT(TEXT(AM611,"0.#"),1)=".",TRUE,FALSE)</formula>
    </cfRule>
  </conditionalFormatting>
  <conditionalFormatting sqref="AI612">
    <cfRule type="expression" dxfId="1111" priority="561">
      <formula>IF(RIGHT(TEXT(AI612,"0.#"),1)=".",FALSE,TRUE)</formula>
    </cfRule>
    <cfRule type="expression" dxfId="1110" priority="562">
      <formula>IF(RIGHT(TEXT(AI612,"0.#"),1)=".",TRUE,FALSE)</formula>
    </cfRule>
  </conditionalFormatting>
  <conditionalFormatting sqref="AI610">
    <cfRule type="expression" dxfId="1109" priority="565">
      <formula>IF(RIGHT(TEXT(AI610,"0.#"),1)=".",FALSE,TRUE)</formula>
    </cfRule>
    <cfRule type="expression" dxfId="1108" priority="566">
      <formula>IF(RIGHT(TEXT(AI610,"0.#"),1)=".",TRUE,FALSE)</formula>
    </cfRule>
  </conditionalFormatting>
  <conditionalFormatting sqref="AI611">
    <cfRule type="expression" dxfId="1107" priority="563">
      <formula>IF(RIGHT(TEXT(AI611,"0.#"),1)=".",FALSE,TRUE)</formula>
    </cfRule>
    <cfRule type="expression" dxfId="1106" priority="564">
      <formula>IF(RIGHT(TEXT(AI611,"0.#"),1)=".",TRUE,FALSE)</formula>
    </cfRule>
  </conditionalFormatting>
  <conditionalFormatting sqref="AM617">
    <cfRule type="expression" dxfId="1105" priority="555">
      <formula>IF(RIGHT(TEXT(AM617,"0.#"),1)=".",FALSE,TRUE)</formula>
    </cfRule>
    <cfRule type="expression" dxfId="1104" priority="556">
      <formula>IF(RIGHT(TEXT(AM617,"0.#"),1)=".",TRUE,FALSE)</formula>
    </cfRule>
  </conditionalFormatting>
  <conditionalFormatting sqref="AM615">
    <cfRule type="expression" dxfId="1103" priority="559">
      <formula>IF(RIGHT(TEXT(AM615,"0.#"),1)=".",FALSE,TRUE)</formula>
    </cfRule>
    <cfRule type="expression" dxfId="1102" priority="560">
      <formula>IF(RIGHT(TEXT(AM615,"0.#"),1)=".",TRUE,FALSE)</formula>
    </cfRule>
  </conditionalFormatting>
  <conditionalFormatting sqref="AM616">
    <cfRule type="expression" dxfId="1101" priority="557">
      <formula>IF(RIGHT(TEXT(AM616,"0.#"),1)=".",FALSE,TRUE)</formula>
    </cfRule>
    <cfRule type="expression" dxfId="1100" priority="558">
      <formula>IF(RIGHT(TEXT(AM616,"0.#"),1)=".",TRUE,FALSE)</formula>
    </cfRule>
  </conditionalFormatting>
  <conditionalFormatting sqref="AI617">
    <cfRule type="expression" dxfId="1099" priority="549">
      <formula>IF(RIGHT(TEXT(AI617,"0.#"),1)=".",FALSE,TRUE)</formula>
    </cfRule>
    <cfRule type="expression" dxfId="1098" priority="550">
      <formula>IF(RIGHT(TEXT(AI617,"0.#"),1)=".",TRUE,FALSE)</formula>
    </cfRule>
  </conditionalFormatting>
  <conditionalFormatting sqref="AI615">
    <cfRule type="expression" dxfId="1097" priority="553">
      <formula>IF(RIGHT(TEXT(AI615,"0.#"),1)=".",FALSE,TRUE)</formula>
    </cfRule>
    <cfRule type="expression" dxfId="1096" priority="554">
      <formula>IF(RIGHT(TEXT(AI615,"0.#"),1)=".",TRUE,FALSE)</formula>
    </cfRule>
  </conditionalFormatting>
  <conditionalFormatting sqref="AI616">
    <cfRule type="expression" dxfId="1095" priority="551">
      <formula>IF(RIGHT(TEXT(AI616,"0.#"),1)=".",FALSE,TRUE)</formula>
    </cfRule>
    <cfRule type="expression" dxfId="1094" priority="552">
      <formula>IF(RIGHT(TEXT(AI616,"0.#"),1)=".",TRUE,FALSE)</formula>
    </cfRule>
  </conditionalFormatting>
  <conditionalFormatting sqref="AM651">
    <cfRule type="expression" dxfId="1093" priority="507">
      <formula>IF(RIGHT(TEXT(AM651,"0.#"),1)=".",FALSE,TRUE)</formula>
    </cfRule>
    <cfRule type="expression" dxfId="1092" priority="508">
      <formula>IF(RIGHT(TEXT(AM651,"0.#"),1)=".",TRUE,FALSE)</formula>
    </cfRule>
  </conditionalFormatting>
  <conditionalFormatting sqref="AM649">
    <cfRule type="expression" dxfId="1091" priority="511">
      <formula>IF(RIGHT(TEXT(AM649,"0.#"),1)=".",FALSE,TRUE)</formula>
    </cfRule>
    <cfRule type="expression" dxfId="1090" priority="512">
      <formula>IF(RIGHT(TEXT(AM649,"0.#"),1)=".",TRUE,FALSE)</formula>
    </cfRule>
  </conditionalFormatting>
  <conditionalFormatting sqref="AM650">
    <cfRule type="expression" dxfId="1089" priority="509">
      <formula>IF(RIGHT(TEXT(AM650,"0.#"),1)=".",FALSE,TRUE)</formula>
    </cfRule>
    <cfRule type="expression" dxfId="1088" priority="510">
      <formula>IF(RIGHT(TEXT(AM650,"0.#"),1)=".",TRUE,FALSE)</formula>
    </cfRule>
  </conditionalFormatting>
  <conditionalFormatting sqref="AI651">
    <cfRule type="expression" dxfId="1087" priority="501">
      <formula>IF(RIGHT(TEXT(AI651,"0.#"),1)=".",FALSE,TRUE)</formula>
    </cfRule>
    <cfRule type="expression" dxfId="1086" priority="502">
      <formula>IF(RIGHT(TEXT(AI651,"0.#"),1)=".",TRUE,FALSE)</formula>
    </cfRule>
  </conditionalFormatting>
  <conditionalFormatting sqref="AI649">
    <cfRule type="expression" dxfId="1085" priority="505">
      <formula>IF(RIGHT(TEXT(AI649,"0.#"),1)=".",FALSE,TRUE)</formula>
    </cfRule>
    <cfRule type="expression" dxfId="1084" priority="506">
      <formula>IF(RIGHT(TEXT(AI649,"0.#"),1)=".",TRUE,FALSE)</formula>
    </cfRule>
  </conditionalFormatting>
  <conditionalFormatting sqref="AI650">
    <cfRule type="expression" dxfId="1083" priority="503">
      <formula>IF(RIGHT(TEXT(AI650,"0.#"),1)=".",FALSE,TRUE)</formula>
    </cfRule>
    <cfRule type="expression" dxfId="1082" priority="504">
      <formula>IF(RIGHT(TEXT(AI650,"0.#"),1)=".",TRUE,FALSE)</formula>
    </cfRule>
  </conditionalFormatting>
  <conditionalFormatting sqref="AM676">
    <cfRule type="expression" dxfId="1081" priority="495">
      <formula>IF(RIGHT(TEXT(AM676,"0.#"),1)=".",FALSE,TRUE)</formula>
    </cfRule>
    <cfRule type="expression" dxfId="1080" priority="496">
      <formula>IF(RIGHT(TEXT(AM676,"0.#"),1)=".",TRUE,FALSE)</formula>
    </cfRule>
  </conditionalFormatting>
  <conditionalFormatting sqref="AM674">
    <cfRule type="expression" dxfId="1079" priority="499">
      <formula>IF(RIGHT(TEXT(AM674,"0.#"),1)=".",FALSE,TRUE)</formula>
    </cfRule>
    <cfRule type="expression" dxfId="1078" priority="500">
      <formula>IF(RIGHT(TEXT(AM674,"0.#"),1)=".",TRUE,FALSE)</formula>
    </cfRule>
  </conditionalFormatting>
  <conditionalFormatting sqref="AM675">
    <cfRule type="expression" dxfId="1077" priority="497">
      <formula>IF(RIGHT(TEXT(AM675,"0.#"),1)=".",FALSE,TRUE)</formula>
    </cfRule>
    <cfRule type="expression" dxfId="1076" priority="498">
      <formula>IF(RIGHT(TEXT(AM675,"0.#"),1)=".",TRUE,FALSE)</formula>
    </cfRule>
  </conditionalFormatting>
  <conditionalFormatting sqref="AI676">
    <cfRule type="expression" dxfId="1075" priority="489">
      <formula>IF(RIGHT(TEXT(AI676,"0.#"),1)=".",FALSE,TRUE)</formula>
    </cfRule>
    <cfRule type="expression" dxfId="1074" priority="490">
      <formula>IF(RIGHT(TEXT(AI676,"0.#"),1)=".",TRUE,FALSE)</formula>
    </cfRule>
  </conditionalFormatting>
  <conditionalFormatting sqref="AI674">
    <cfRule type="expression" dxfId="1073" priority="493">
      <formula>IF(RIGHT(TEXT(AI674,"0.#"),1)=".",FALSE,TRUE)</formula>
    </cfRule>
    <cfRule type="expression" dxfId="1072" priority="494">
      <formula>IF(RIGHT(TEXT(AI674,"0.#"),1)=".",TRUE,FALSE)</formula>
    </cfRule>
  </conditionalFormatting>
  <conditionalFormatting sqref="AI675">
    <cfRule type="expression" dxfId="1071" priority="491">
      <formula>IF(RIGHT(TEXT(AI675,"0.#"),1)=".",FALSE,TRUE)</formula>
    </cfRule>
    <cfRule type="expression" dxfId="1070" priority="492">
      <formula>IF(RIGHT(TEXT(AI675,"0.#"),1)=".",TRUE,FALSE)</formula>
    </cfRule>
  </conditionalFormatting>
  <conditionalFormatting sqref="AM681">
    <cfRule type="expression" dxfId="1069" priority="435">
      <formula>IF(RIGHT(TEXT(AM681,"0.#"),1)=".",FALSE,TRUE)</formula>
    </cfRule>
    <cfRule type="expression" dxfId="1068" priority="436">
      <formula>IF(RIGHT(TEXT(AM681,"0.#"),1)=".",TRUE,FALSE)</formula>
    </cfRule>
  </conditionalFormatting>
  <conditionalFormatting sqref="AM679">
    <cfRule type="expression" dxfId="1067" priority="439">
      <formula>IF(RIGHT(TEXT(AM679,"0.#"),1)=".",FALSE,TRUE)</formula>
    </cfRule>
    <cfRule type="expression" dxfId="1066" priority="440">
      <formula>IF(RIGHT(TEXT(AM679,"0.#"),1)=".",TRUE,FALSE)</formula>
    </cfRule>
  </conditionalFormatting>
  <conditionalFormatting sqref="AM680">
    <cfRule type="expression" dxfId="1065" priority="437">
      <formula>IF(RIGHT(TEXT(AM680,"0.#"),1)=".",FALSE,TRUE)</formula>
    </cfRule>
    <cfRule type="expression" dxfId="1064" priority="438">
      <formula>IF(RIGHT(TEXT(AM680,"0.#"),1)=".",TRUE,FALSE)</formula>
    </cfRule>
  </conditionalFormatting>
  <conditionalFormatting sqref="AI681">
    <cfRule type="expression" dxfId="1063" priority="429">
      <formula>IF(RIGHT(TEXT(AI681,"0.#"),1)=".",FALSE,TRUE)</formula>
    </cfRule>
    <cfRule type="expression" dxfId="1062" priority="430">
      <formula>IF(RIGHT(TEXT(AI681,"0.#"),1)=".",TRUE,FALSE)</formula>
    </cfRule>
  </conditionalFormatting>
  <conditionalFormatting sqref="AI679">
    <cfRule type="expression" dxfId="1061" priority="433">
      <formula>IF(RIGHT(TEXT(AI679,"0.#"),1)=".",FALSE,TRUE)</formula>
    </cfRule>
    <cfRule type="expression" dxfId="1060" priority="434">
      <formula>IF(RIGHT(TEXT(AI679,"0.#"),1)=".",TRUE,FALSE)</formula>
    </cfRule>
  </conditionalFormatting>
  <conditionalFormatting sqref="AI680">
    <cfRule type="expression" dxfId="1059" priority="431">
      <formula>IF(RIGHT(TEXT(AI680,"0.#"),1)=".",FALSE,TRUE)</formula>
    </cfRule>
    <cfRule type="expression" dxfId="1058" priority="432">
      <formula>IF(RIGHT(TEXT(AI680,"0.#"),1)=".",TRUE,FALSE)</formula>
    </cfRule>
  </conditionalFormatting>
  <conditionalFormatting sqref="AM686">
    <cfRule type="expression" dxfId="1057" priority="423">
      <formula>IF(RIGHT(TEXT(AM686,"0.#"),1)=".",FALSE,TRUE)</formula>
    </cfRule>
    <cfRule type="expression" dxfId="1056" priority="424">
      <formula>IF(RIGHT(TEXT(AM686,"0.#"),1)=".",TRUE,FALSE)</formula>
    </cfRule>
  </conditionalFormatting>
  <conditionalFormatting sqref="AM684">
    <cfRule type="expression" dxfId="1055" priority="427">
      <formula>IF(RIGHT(TEXT(AM684,"0.#"),1)=".",FALSE,TRUE)</formula>
    </cfRule>
    <cfRule type="expression" dxfId="1054" priority="428">
      <formula>IF(RIGHT(TEXT(AM684,"0.#"),1)=".",TRUE,FALSE)</formula>
    </cfRule>
  </conditionalFormatting>
  <conditionalFormatting sqref="AM685">
    <cfRule type="expression" dxfId="1053" priority="425">
      <formula>IF(RIGHT(TEXT(AM685,"0.#"),1)=".",FALSE,TRUE)</formula>
    </cfRule>
    <cfRule type="expression" dxfId="1052" priority="426">
      <formula>IF(RIGHT(TEXT(AM685,"0.#"),1)=".",TRUE,FALSE)</formula>
    </cfRule>
  </conditionalFormatting>
  <conditionalFormatting sqref="AI686">
    <cfRule type="expression" dxfId="1051" priority="417">
      <formula>IF(RIGHT(TEXT(AI686,"0.#"),1)=".",FALSE,TRUE)</formula>
    </cfRule>
    <cfRule type="expression" dxfId="1050" priority="418">
      <formula>IF(RIGHT(TEXT(AI686,"0.#"),1)=".",TRUE,FALSE)</formula>
    </cfRule>
  </conditionalFormatting>
  <conditionalFormatting sqref="AI684">
    <cfRule type="expression" dxfId="1049" priority="421">
      <formula>IF(RIGHT(TEXT(AI684,"0.#"),1)=".",FALSE,TRUE)</formula>
    </cfRule>
    <cfRule type="expression" dxfId="1048" priority="422">
      <formula>IF(RIGHT(TEXT(AI684,"0.#"),1)=".",TRUE,FALSE)</formula>
    </cfRule>
  </conditionalFormatting>
  <conditionalFormatting sqref="AI685">
    <cfRule type="expression" dxfId="1047" priority="419">
      <formula>IF(RIGHT(TEXT(AI685,"0.#"),1)=".",FALSE,TRUE)</formula>
    </cfRule>
    <cfRule type="expression" dxfId="1046" priority="420">
      <formula>IF(RIGHT(TEXT(AI685,"0.#"),1)=".",TRUE,FALSE)</formula>
    </cfRule>
  </conditionalFormatting>
  <conditionalFormatting sqref="AM691">
    <cfRule type="expression" dxfId="1045" priority="411">
      <formula>IF(RIGHT(TEXT(AM691,"0.#"),1)=".",FALSE,TRUE)</formula>
    </cfRule>
    <cfRule type="expression" dxfId="1044" priority="412">
      <formula>IF(RIGHT(TEXT(AM691,"0.#"),1)=".",TRUE,FALSE)</formula>
    </cfRule>
  </conditionalFormatting>
  <conditionalFormatting sqref="AM689">
    <cfRule type="expression" dxfId="1043" priority="415">
      <formula>IF(RIGHT(TEXT(AM689,"0.#"),1)=".",FALSE,TRUE)</formula>
    </cfRule>
    <cfRule type="expression" dxfId="1042" priority="416">
      <formula>IF(RIGHT(TEXT(AM689,"0.#"),1)=".",TRUE,FALSE)</formula>
    </cfRule>
  </conditionalFormatting>
  <conditionalFormatting sqref="AM690">
    <cfRule type="expression" dxfId="1041" priority="413">
      <formula>IF(RIGHT(TEXT(AM690,"0.#"),1)=".",FALSE,TRUE)</formula>
    </cfRule>
    <cfRule type="expression" dxfId="1040" priority="414">
      <formula>IF(RIGHT(TEXT(AM690,"0.#"),1)=".",TRUE,FALSE)</formula>
    </cfRule>
  </conditionalFormatting>
  <conditionalFormatting sqref="AI691">
    <cfRule type="expression" dxfId="1039" priority="405">
      <formula>IF(RIGHT(TEXT(AI691,"0.#"),1)=".",FALSE,TRUE)</formula>
    </cfRule>
    <cfRule type="expression" dxfId="1038" priority="406">
      <formula>IF(RIGHT(TEXT(AI691,"0.#"),1)=".",TRUE,FALSE)</formula>
    </cfRule>
  </conditionalFormatting>
  <conditionalFormatting sqref="AI689">
    <cfRule type="expression" dxfId="1037" priority="409">
      <formula>IF(RIGHT(TEXT(AI689,"0.#"),1)=".",FALSE,TRUE)</formula>
    </cfRule>
    <cfRule type="expression" dxfId="1036" priority="410">
      <formula>IF(RIGHT(TEXT(AI689,"0.#"),1)=".",TRUE,FALSE)</formula>
    </cfRule>
  </conditionalFormatting>
  <conditionalFormatting sqref="AI690">
    <cfRule type="expression" dxfId="1035" priority="407">
      <formula>IF(RIGHT(TEXT(AI690,"0.#"),1)=".",FALSE,TRUE)</formula>
    </cfRule>
    <cfRule type="expression" dxfId="1034" priority="408">
      <formula>IF(RIGHT(TEXT(AI690,"0.#"),1)=".",TRUE,FALSE)</formula>
    </cfRule>
  </conditionalFormatting>
  <conditionalFormatting sqref="AM656">
    <cfRule type="expression" dxfId="1033" priority="483">
      <formula>IF(RIGHT(TEXT(AM656,"0.#"),1)=".",FALSE,TRUE)</formula>
    </cfRule>
    <cfRule type="expression" dxfId="1032" priority="484">
      <formula>IF(RIGHT(TEXT(AM656,"0.#"),1)=".",TRUE,FALSE)</formula>
    </cfRule>
  </conditionalFormatting>
  <conditionalFormatting sqref="AM654">
    <cfRule type="expression" dxfId="1031" priority="487">
      <formula>IF(RIGHT(TEXT(AM654,"0.#"),1)=".",FALSE,TRUE)</formula>
    </cfRule>
    <cfRule type="expression" dxfId="1030" priority="488">
      <formula>IF(RIGHT(TEXT(AM654,"0.#"),1)=".",TRUE,FALSE)</formula>
    </cfRule>
  </conditionalFormatting>
  <conditionalFormatting sqref="AM655">
    <cfRule type="expression" dxfId="1029" priority="485">
      <formula>IF(RIGHT(TEXT(AM655,"0.#"),1)=".",FALSE,TRUE)</formula>
    </cfRule>
    <cfRule type="expression" dxfId="1028" priority="486">
      <formula>IF(RIGHT(TEXT(AM655,"0.#"),1)=".",TRUE,FALSE)</formula>
    </cfRule>
  </conditionalFormatting>
  <conditionalFormatting sqref="AI656">
    <cfRule type="expression" dxfId="1027" priority="477">
      <formula>IF(RIGHT(TEXT(AI656,"0.#"),1)=".",FALSE,TRUE)</formula>
    </cfRule>
    <cfRule type="expression" dxfId="1026" priority="478">
      <formula>IF(RIGHT(TEXT(AI656,"0.#"),1)=".",TRUE,FALSE)</formula>
    </cfRule>
  </conditionalFormatting>
  <conditionalFormatting sqref="AI654">
    <cfRule type="expression" dxfId="1025" priority="481">
      <formula>IF(RIGHT(TEXT(AI654,"0.#"),1)=".",FALSE,TRUE)</formula>
    </cfRule>
    <cfRule type="expression" dxfId="1024" priority="482">
      <formula>IF(RIGHT(TEXT(AI654,"0.#"),1)=".",TRUE,FALSE)</formula>
    </cfRule>
  </conditionalFormatting>
  <conditionalFormatting sqref="AI655">
    <cfRule type="expression" dxfId="1023" priority="479">
      <formula>IF(RIGHT(TEXT(AI655,"0.#"),1)=".",FALSE,TRUE)</formula>
    </cfRule>
    <cfRule type="expression" dxfId="1022" priority="480">
      <formula>IF(RIGHT(TEXT(AI655,"0.#"),1)=".",TRUE,FALSE)</formula>
    </cfRule>
  </conditionalFormatting>
  <conditionalFormatting sqref="AM661">
    <cfRule type="expression" dxfId="1021" priority="471">
      <formula>IF(RIGHT(TEXT(AM661,"0.#"),1)=".",FALSE,TRUE)</formula>
    </cfRule>
    <cfRule type="expression" dxfId="1020" priority="472">
      <formula>IF(RIGHT(TEXT(AM661,"0.#"),1)=".",TRUE,FALSE)</formula>
    </cfRule>
  </conditionalFormatting>
  <conditionalFormatting sqref="AM659">
    <cfRule type="expression" dxfId="1019" priority="475">
      <formula>IF(RIGHT(TEXT(AM659,"0.#"),1)=".",FALSE,TRUE)</formula>
    </cfRule>
    <cfRule type="expression" dxfId="1018" priority="476">
      <formula>IF(RIGHT(TEXT(AM659,"0.#"),1)=".",TRUE,FALSE)</formula>
    </cfRule>
  </conditionalFormatting>
  <conditionalFormatting sqref="AM660">
    <cfRule type="expression" dxfId="1017" priority="473">
      <formula>IF(RIGHT(TEXT(AM660,"0.#"),1)=".",FALSE,TRUE)</formula>
    </cfRule>
    <cfRule type="expression" dxfId="1016" priority="474">
      <formula>IF(RIGHT(TEXT(AM660,"0.#"),1)=".",TRUE,FALSE)</formula>
    </cfRule>
  </conditionalFormatting>
  <conditionalFormatting sqref="AI661">
    <cfRule type="expression" dxfId="1015" priority="465">
      <formula>IF(RIGHT(TEXT(AI661,"0.#"),1)=".",FALSE,TRUE)</formula>
    </cfRule>
    <cfRule type="expression" dxfId="1014" priority="466">
      <formula>IF(RIGHT(TEXT(AI661,"0.#"),1)=".",TRUE,FALSE)</formula>
    </cfRule>
  </conditionalFormatting>
  <conditionalFormatting sqref="AI659">
    <cfRule type="expression" dxfId="1013" priority="469">
      <formula>IF(RIGHT(TEXT(AI659,"0.#"),1)=".",FALSE,TRUE)</formula>
    </cfRule>
    <cfRule type="expression" dxfId="1012" priority="470">
      <formula>IF(RIGHT(TEXT(AI659,"0.#"),1)=".",TRUE,FALSE)</formula>
    </cfRule>
  </conditionalFormatting>
  <conditionalFormatting sqref="AI660">
    <cfRule type="expression" dxfId="1011" priority="467">
      <formula>IF(RIGHT(TEXT(AI660,"0.#"),1)=".",FALSE,TRUE)</formula>
    </cfRule>
    <cfRule type="expression" dxfId="1010" priority="468">
      <formula>IF(RIGHT(TEXT(AI660,"0.#"),1)=".",TRUE,FALSE)</formula>
    </cfRule>
  </conditionalFormatting>
  <conditionalFormatting sqref="AM666">
    <cfRule type="expression" dxfId="1009" priority="459">
      <formula>IF(RIGHT(TEXT(AM666,"0.#"),1)=".",FALSE,TRUE)</formula>
    </cfRule>
    <cfRule type="expression" dxfId="1008" priority="460">
      <formula>IF(RIGHT(TEXT(AM666,"0.#"),1)=".",TRUE,FALSE)</formula>
    </cfRule>
  </conditionalFormatting>
  <conditionalFormatting sqref="AM664">
    <cfRule type="expression" dxfId="1007" priority="463">
      <formula>IF(RIGHT(TEXT(AM664,"0.#"),1)=".",FALSE,TRUE)</formula>
    </cfRule>
    <cfRule type="expression" dxfId="1006" priority="464">
      <formula>IF(RIGHT(TEXT(AM664,"0.#"),1)=".",TRUE,FALSE)</formula>
    </cfRule>
  </conditionalFormatting>
  <conditionalFormatting sqref="AM665">
    <cfRule type="expression" dxfId="1005" priority="461">
      <formula>IF(RIGHT(TEXT(AM665,"0.#"),1)=".",FALSE,TRUE)</formula>
    </cfRule>
    <cfRule type="expression" dxfId="1004" priority="462">
      <formula>IF(RIGHT(TEXT(AM665,"0.#"),1)=".",TRUE,FALSE)</formula>
    </cfRule>
  </conditionalFormatting>
  <conditionalFormatting sqref="AI666">
    <cfRule type="expression" dxfId="1003" priority="453">
      <formula>IF(RIGHT(TEXT(AI666,"0.#"),1)=".",FALSE,TRUE)</formula>
    </cfRule>
    <cfRule type="expression" dxfId="1002" priority="454">
      <formula>IF(RIGHT(TEXT(AI666,"0.#"),1)=".",TRUE,FALSE)</formula>
    </cfRule>
  </conditionalFormatting>
  <conditionalFormatting sqref="AI664">
    <cfRule type="expression" dxfId="1001" priority="457">
      <formula>IF(RIGHT(TEXT(AI664,"0.#"),1)=".",FALSE,TRUE)</formula>
    </cfRule>
    <cfRule type="expression" dxfId="1000" priority="458">
      <formula>IF(RIGHT(TEXT(AI664,"0.#"),1)=".",TRUE,FALSE)</formula>
    </cfRule>
  </conditionalFormatting>
  <conditionalFormatting sqref="AI665">
    <cfRule type="expression" dxfId="999" priority="455">
      <formula>IF(RIGHT(TEXT(AI665,"0.#"),1)=".",FALSE,TRUE)</formula>
    </cfRule>
    <cfRule type="expression" dxfId="998" priority="456">
      <formula>IF(RIGHT(TEXT(AI665,"0.#"),1)=".",TRUE,FALSE)</formula>
    </cfRule>
  </conditionalFormatting>
  <conditionalFormatting sqref="AM671">
    <cfRule type="expression" dxfId="997" priority="447">
      <formula>IF(RIGHT(TEXT(AM671,"0.#"),1)=".",FALSE,TRUE)</formula>
    </cfRule>
    <cfRule type="expression" dxfId="996" priority="448">
      <formula>IF(RIGHT(TEXT(AM671,"0.#"),1)=".",TRUE,FALSE)</formula>
    </cfRule>
  </conditionalFormatting>
  <conditionalFormatting sqref="AM669">
    <cfRule type="expression" dxfId="995" priority="451">
      <formula>IF(RIGHT(TEXT(AM669,"0.#"),1)=".",FALSE,TRUE)</formula>
    </cfRule>
    <cfRule type="expression" dxfId="994" priority="452">
      <formula>IF(RIGHT(TEXT(AM669,"0.#"),1)=".",TRUE,FALSE)</formula>
    </cfRule>
  </conditionalFormatting>
  <conditionalFormatting sqref="AM670">
    <cfRule type="expression" dxfId="993" priority="449">
      <formula>IF(RIGHT(TEXT(AM670,"0.#"),1)=".",FALSE,TRUE)</formula>
    </cfRule>
    <cfRule type="expression" dxfId="992" priority="450">
      <formula>IF(RIGHT(TEXT(AM670,"0.#"),1)=".",TRUE,FALSE)</formula>
    </cfRule>
  </conditionalFormatting>
  <conditionalFormatting sqref="AI671">
    <cfRule type="expression" dxfId="991" priority="441">
      <formula>IF(RIGHT(TEXT(AI671,"0.#"),1)=".",FALSE,TRUE)</formula>
    </cfRule>
    <cfRule type="expression" dxfId="990" priority="442">
      <formula>IF(RIGHT(TEXT(AI671,"0.#"),1)=".",TRUE,FALSE)</formula>
    </cfRule>
  </conditionalFormatting>
  <conditionalFormatting sqref="AI669">
    <cfRule type="expression" dxfId="989" priority="445">
      <formula>IF(RIGHT(TEXT(AI669,"0.#"),1)=".",FALSE,TRUE)</formula>
    </cfRule>
    <cfRule type="expression" dxfId="988" priority="446">
      <formula>IF(RIGHT(TEXT(AI669,"0.#"),1)=".",TRUE,FALSE)</formula>
    </cfRule>
  </conditionalFormatting>
  <conditionalFormatting sqref="AI670">
    <cfRule type="expression" dxfId="987" priority="443">
      <formula>IF(RIGHT(TEXT(AI670,"0.#"),1)=".",FALSE,TRUE)</formula>
    </cfRule>
    <cfRule type="expression" dxfId="986" priority="444">
      <formula>IF(RIGHT(TEXT(AI670,"0.#"),1)=".",TRUE,FALSE)</formula>
    </cfRule>
  </conditionalFormatting>
  <conditionalFormatting sqref="P29:AC29">
    <cfRule type="expression" dxfId="985" priority="403">
      <formula>IF(RIGHT(TEXT(P29,"0.#"),1)=".",FALSE,TRUE)</formula>
    </cfRule>
    <cfRule type="expression" dxfId="984" priority="404">
      <formula>IF(RIGHT(TEXT(P29,"0.#"),1)=".",TRUE,FALSE)</formula>
    </cfRule>
  </conditionalFormatting>
  <conditionalFormatting sqref="AI104">
    <cfRule type="expression" dxfId="983" priority="401">
      <formula>IF(RIGHT(TEXT(AI104,"0.#"),1)=".",FALSE,TRUE)</formula>
    </cfRule>
    <cfRule type="expression" dxfId="982" priority="402">
      <formula>IF(RIGHT(TEXT(AI104,"0.#"),1)=".",TRUE,FALSE)</formula>
    </cfRule>
  </conditionalFormatting>
  <conditionalFormatting sqref="AE104">
    <cfRule type="expression" dxfId="981" priority="399">
      <formula>IF(RIGHT(TEXT(AE104,"0.#"),1)=".",FALSE,TRUE)</formula>
    </cfRule>
    <cfRule type="expression" dxfId="980" priority="400">
      <formula>IF(RIGHT(TEXT(AE104,"0.#"),1)=".",TRUE,FALSE)</formula>
    </cfRule>
  </conditionalFormatting>
  <conditionalFormatting sqref="AI102">
    <cfRule type="expression" dxfId="979" priority="397">
      <formula>IF(RIGHT(TEXT(AI102,"0.#"),1)=".",FALSE,TRUE)</formula>
    </cfRule>
    <cfRule type="expression" dxfId="978" priority="398">
      <formula>IF(RIGHT(TEXT(AI102,"0.#"),1)=".",TRUE,FALSE)</formula>
    </cfRule>
  </conditionalFormatting>
  <conditionalFormatting sqref="AE102">
    <cfRule type="expression" dxfId="977" priority="395">
      <formula>IF(RIGHT(TEXT(AE102,"0.#"),1)=".",FALSE,TRUE)</formula>
    </cfRule>
    <cfRule type="expression" dxfId="976" priority="396">
      <formula>IF(RIGHT(TEXT(AE102,"0.#"),1)=".",TRUE,FALSE)</formula>
    </cfRule>
  </conditionalFormatting>
  <conditionalFormatting sqref="AI122">
    <cfRule type="expression" dxfId="975" priority="385">
      <formula>IF(RIGHT(TEXT(AI122,"0.#"),1)=".",FALSE,TRUE)</formula>
    </cfRule>
    <cfRule type="expression" dxfId="974" priority="386">
      <formula>IF(RIGHT(TEXT(AI122,"0.#"),1)=".",TRUE,FALSE)</formula>
    </cfRule>
  </conditionalFormatting>
  <conditionalFormatting sqref="AI123">
    <cfRule type="expression" dxfId="973" priority="383">
      <formula>IF(RIGHT(TEXT(AI123,"0.#"),1)=".",FALSE,TRUE)</formula>
    </cfRule>
    <cfRule type="expression" dxfId="972" priority="384">
      <formula>IF(RIGHT(TEXT(AI123,"0.#"),1)=".",TRUE,FALSE)</formula>
    </cfRule>
  </conditionalFormatting>
  <conditionalFormatting sqref="AE122">
    <cfRule type="expression" dxfId="971" priority="381">
      <formula>IF(RIGHT(TEXT(AE122,"0.#"),1)=".",FALSE,TRUE)</formula>
    </cfRule>
    <cfRule type="expression" dxfId="970" priority="382">
      <formula>IF(RIGHT(TEXT(AE122,"0.#"),1)=".",TRUE,FALSE)</formula>
    </cfRule>
  </conditionalFormatting>
  <conditionalFormatting sqref="AE123">
    <cfRule type="expression" dxfId="969" priority="379">
      <formula>IF(RIGHT(TEXT(AE123,"0.#"),1)=".",FALSE,TRUE)</formula>
    </cfRule>
    <cfRule type="expression" dxfId="968" priority="380">
      <formula>IF(RIGHT(TEXT(AE123,"0.#"),1)=".",TRUE,FALSE)</formula>
    </cfRule>
  </conditionalFormatting>
  <conditionalFormatting sqref="AM134">
    <cfRule type="expression" dxfId="967" priority="377">
      <formula>IF(RIGHT(TEXT(AM134,"0.#"),1)=".",FALSE,TRUE)</formula>
    </cfRule>
    <cfRule type="expression" dxfId="966" priority="378">
      <formula>IF(RIGHT(TEXT(AM134,"0.#"),1)=".",TRUE,FALSE)</formula>
    </cfRule>
  </conditionalFormatting>
  <conditionalFormatting sqref="AI134">
    <cfRule type="expression" dxfId="965" priority="375">
      <formula>IF(RIGHT(TEXT(AI134,"0.#"),1)=".",FALSE,TRUE)</formula>
    </cfRule>
    <cfRule type="expression" dxfId="964" priority="376">
      <formula>IF(RIGHT(TEXT(AI134,"0.#"),1)=".",TRUE,FALSE)</formula>
    </cfRule>
  </conditionalFormatting>
  <conditionalFormatting sqref="AE134">
    <cfRule type="expression" dxfId="963" priority="373">
      <formula>IF(RIGHT(TEXT(AE134,"0.#"),1)=".",FALSE,TRUE)</formula>
    </cfRule>
    <cfRule type="expression" dxfId="962" priority="374">
      <formula>IF(RIGHT(TEXT(AE134,"0.#"),1)=".",TRUE,FALSE)</formula>
    </cfRule>
  </conditionalFormatting>
  <conditionalFormatting sqref="AI138">
    <cfRule type="expression" dxfId="961" priority="371">
      <formula>IF(RIGHT(TEXT(AI138,"0.#"),1)=".",FALSE,TRUE)</formula>
    </cfRule>
    <cfRule type="expression" dxfId="960" priority="372">
      <formula>IF(RIGHT(TEXT(AI138,"0.#"),1)=".",TRUE,FALSE)</formula>
    </cfRule>
  </conditionalFormatting>
  <conditionalFormatting sqref="AE138">
    <cfRule type="expression" dxfId="959" priority="369">
      <formula>IF(RIGHT(TEXT(AE138,"0.#"),1)=".",FALSE,TRUE)</formula>
    </cfRule>
    <cfRule type="expression" dxfId="958" priority="370">
      <formula>IF(RIGHT(TEXT(AE138,"0.#"),1)=".",TRUE,FALSE)</formula>
    </cfRule>
  </conditionalFormatting>
  <conditionalFormatting sqref="Y906">
    <cfRule type="expression" dxfId="957" priority="361">
      <formula>IF(RIGHT(TEXT(Y906,"0.#"),1)=".",FALSE,TRUE)</formula>
    </cfRule>
    <cfRule type="expression" dxfId="956" priority="362">
      <formula>IF(RIGHT(TEXT(Y906,"0.#"),1)=".",TRUE,FALSE)</formula>
    </cfRule>
  </conditionalFormatting>
  <conditionalFormatting sqref="Y905">
    <cfRule type="expression" dxfId="955" priority="355">
      <formula>IF(RIGHT(TEXT(Y905,"0.#"),1)=".",FALSE,TRUE)</formula>
    </cfRule>
    <cfRule type="expression" dxfId="954" priority="356">
      <formula>IF(RIGHT(TEXT(Y905,"0.#"),1)=".",TRUE,FALSE)</formula>
    </cfRule>
  </conditionalFormatting>
  <conditionalFormatting sqref="Y907">
    <cfRule type="expression" dxfId="953" priority="353">
      <formula>IF(RIGHT(TEXT(Y907,"0.#"),1)=".",FALSE,TRUE)</formula>
    </cfRule>
    <cfRule type="expression" dxfId="952" priority="354">
      <formula>IF(RIGHT(TEXT(Y907,"0.#"),1)=".",TRUE,FALSE)</formula>
    </cfRule>
  </conditionalFormatting>
  <conditionalFormatting sqref="AU795">
    <cfRule type="expression" dxfId="951" priority="347">
      <formula>IF(RIGHT(TEXT(AU795,"0.#"),1)=".",FALSE,TRUE)</formula>
    </cfRule>
    <cfRule type="expression" dxfId="950" priority="348">
      <formula>IF(RIGHT(TEXT(AU795,"0.#"),1)=".",TRUE,FALSE)</formula>
    </cfRule>
  </conditionalFormatting>
  <conditionalFormatting sqref="Y795">
    <cfRule type="expression" dxfId="949" priority="345">
      <formula>IF(RIGHT(TEXT(Y795,"0.#"),1)=".",FALSE,TRUE)</formula>
    </cfRule>
    <cfRule type="expression" dxfId="948" priority="346">
      <formula>IF(RIGHT(TEXT(Y795,"0.#"),1)=".",TRUE,FALSE)</formula>
    </cfRule>
  </conditionalFormatting>
  <conditionalFormatting sqref="Y941">
    <cfRule type="expression" dxfId="947" priority="339">
      <formula>IF(RIGHT(TEXT(Y941,"0.#"),1)=".",FALSE,TRUE)</formula>
    </cfRule>
    <cfRule type="expression" dxfId="946" priority="340">
      <formula>IF(RIGHT(TEXT(Y941,"0.#"),1)=".",TRUE,FALSE)</formula>
    </cfRule>
  </conditionalFormatting>
  <conditionalFormatting sqref="AL941:AO941">
    <cfRule type="expression" dxfId="945" priority="341">
      <formula>IF(AND(AL941&gt;=0, RIGHT(TEXT(AL941,"0.#"),1)&lt;&gt;"."),TRUE,FALSE)</formula>
    </cfRule>
    <cfRule type="expression" dxfId="944" priority="342">
      <formula>IF(AND(AL941&gt;=0, RIGHT(TEXT(AL941,"0.#"),1)="."),TRUE,FALSE)</formula>
    </cfRule>
    <cfRule type="expression" dxfId="943" priority="343">
      <formula>IF(AND(AL941&lt;0, RIGHT(TEXT(AL941,"0.#"),1)&lt;&gt;"."),TRUE,FALSE)</formula>
    </cfRule>
    <cfRule type="expression" dxfId="942" priority="344">
      <formula>IF(AND(AL941&lt;0, RIGHT(TEXT(AL941,"0.#"),1)="."),TRUE,FALSE)</formula>
    </cfRule>
  </conditionalFormatting>
  <conditionalFormatting sqref="Y939">
    <cfRule type="expression" dxfId="941" priority="333">
      <formula>IF(RIGHT(TEXT(Y939,"0.#"),1)=".",FALSE,TRUE)</formula>
    </cfRule>
    <cfRule type="expression" dxfId="940" priority="334">
      <formula>IF(RIGHT(TEXT(Y939,"0.#"),1)=".",TRUE,FALSE)</formula>
    </cfRule>
  </conditionalFormatting>
  <conditionalFormatting sqref="Y937:Y938">
    <cfRule type="expression" dxfId="939" priority="327">
      <formula>IF(RIGHT(TEXT(Y937,"0.#"),1)=".",FALSE,TRUE)</formula>
    </cfRule>
    <cfRule type="expression" dxfId="938" priority="328">
      <formula>IF(RIGHT(TEXT(Y937,"0.#"),1)=".",TRUE,FALSE)</formula>
    </cfRule>
  </conditionalFormatting>
  <conditionalFormatting sqref="AL939:AO939">
    <cfRule type="expression" dxfId="937" priority="335">
      <formula>IF(AND(AL939&gt;=0, RIGHT(TEXT(AL939,"0.#"),1)&lt;&gt;"."),TRUE,FALSE)</formula>
    </cfRule>
    <cfRule type="expression" dxfId="936" priority="336">
      <formula>IF(AND(AL939&gt;=0, RIGHT(TEXT(AL939,"0.#"),1)="."),TRUE,FALSE)</formula>
    </cfRule>
    <cfRule type="expression" dxfId="935" priority="337">
      <formula>IF(AND(AL939&lt;0, RIGHT(TEXT(AL939,"0.#"),1)&lt;&gt;"."),TRUE,FALSE)</formula>
    </cfRule>
    <cfRule type="expression" dxfId="934" priority="338">
      <formula>IF(AND(AL939&lt;0, RIGHT(TEXT(AL939,"0.#"),1)="."),TRUE,FALSE)</formula>
    </cfRule>
  </conditionalFormatting>
  <conditionalFormatting sqref="Y940">
    <cfRule type="expression" dxfId="933" priority="325">
      <formula>IF(RIGHT(TEXT(Y940,"0.#"),1)=".",FALSE,TRUE)</formula>
    </cfRule>
    <cfRule type="expression" dxfId="932" priority="326">
      <formula>IF(RIGHT(TEXT(Y940,"0.#"),1)=".",TRUE,FALSE)</formula>
    </cfRule>
  </conditionalFormatting>
  <conditionalFormatting sqref="AL940:AO940">
    <cfRule type="expression" dxfId="931" priority="321">
      <formula>IF(AND(AL940&gt;=0, RIGHT(TEXT(AL940,"0.#"),1)&lt;&gt;"."),TRUE,FALSE)</formula>
    </cfRule>
    <cfRule type="expression" dxfId="930" priority="322">
      <formula>IF(AND(AL940&gt;=0, RIGHT(TEXT(AL940,"0.#"),1)="."),TRUE,FALSE)</formula>
    </cfRule>
    <cfRule type="expression" dxfId="929" priority="323">
      <formula>IF(AND(AL940&lt;0, RIGHT(TEXT(AL940,"0.#"),1)&lt;&gt;"."),TRUE,FALSE)</formula>
    </cfRule>
    <cfRule type="expression" dxfId="928" priority="324">
      <formula>IF(AND(AL940&lt;0, RIGHT(TEXT(AL940,"0.#"),1)="."),TRUE,FALSE)</formula>
    </cfRule>
  </conditionalFormatting>
  <conditionalFormatting sqref="Y904">
    <cfRule type="expression" dxfId="927" priority="315">
      <formula>IF(RIGHT(TEXT(Y904,"0.#"),1)=".",FALSE,TRUE)</formula>
    </cfRule>
    <cfRule type="expression" dxfId="926" priority="316">
      <formula>IF(RIGHT(TEXT(Y904,"0.#"),1)=".",TRUE,FALSE)</formula>
    </cfRule>
  </conditionalFormatting>
  <conditionalFormatting sqref="Y872:Y873">
    <cfRule type="expression" dxfId="925" priority="309">
      <formula>IF(RIGHT(TEXT(Y872,"0.#"),1)=".",FALSE,TRUE)</formula>
    </cfRule>
    <cfRule type="expression" dxfId="924" priority="310">
      <formula>IF(RIGHT(TEXT(Y872,"0.#"),1)=".",TRUE,FALSE)</formula>
    </cfRule>
  </conditionalFormatting>
  <conditionalFormatting sqref="Y946">
    <cfRule type="expression" dxfId="923" priority="307">
      <formula>IF(RIGHT(TEXT(Y946,"0.#"),1)=".",FALSE,TRUE)</formula>
    </cfRule>
    <cfRule type="expression" dxfId="922" priority="308">
      <formula>IF(RIGHT(TEXT(Y946,"0.#"),1)=".",TRUE,FALSE)</formula>
    </cfRule>
  </conditionalFormatting>
  <conditionalFormatting sqref="Y947">
    <cfRule type="expression" dxfId="921" priority="305">
      <formula>IF(RIGHT(TEXT(Y947,"0.#"),1)=".",FALSE,TRUE)</formula>
    </cfRule>
    <cfRule type="expression" dxfId="920" priority="306">
      <formula>IF(RIGHT(TEXT(Y947,"0.#"),1)=".",TRUE,FALSE)</formula>
    </cfRule>
  </conditionalFormatting>
  <conditionalFormatting sqref="AH942:AK942">
    <cfRule type="expression" dxfId="919" priority="301">
      <formula>IF(AND(AH942&gt;=0, RIGHT(TEXT(AH942,"0.#"),1)&lt;&gt;"."),TRUE,FALSE)</formula>
    </cfRule>
    <cfRule type="expression" dxfId="918" priority="302">
      <formula>IF(AND(AH942&gt;=0, RIGHT(TEXT(AH942,"0.#"),1)="."),TRUE,FALSE)</formula>
    </cfRule>
    <cfRule type="expression" dxfId="917" priority="303">
      <formula>IF(AND(AH942&lt;0, RIGHT(TEXT(AH942,"0.#"),1)&lt;&gt;"."),TRUE,FALSE)</formula>
    </cfRule>
    <cfRule type="expression" dxfId="916" priority="304">
      <formula>IF(AND(AH942&lt;0, RIGHT(TEXT(AH942,"0.#"),1)="."),TRUE,FALSE)</formula>
    </cfRule>
  </conditionalFormatting>
  <conditionalFormatting sqref="AL942:AO942">
    <cfRule type="expression" dxfId="915" priority="297">
      <formula>IF(AND(AL942&gt;=0, RIGHT(TEXT(AL942,"0.#"),1)&lt;&gt;"."),TRUE,FALSE)</formula>
    </cfRule>
    <cfRule type="expression" dxfId="914" priority="298">
      <formula>IF(AND(AL942&gt;=0, RIGHT(TEXT(AL942,"0.#"),1)="."),TRUE,FALSE)</formula>
    </cfRule>
    <cfRule type="expression" dxfId="913" priority="299">
      <formula>IF(AND(AL942&lt;0, RIGHT(TEXT(AL942,"0.#"),1)&lt;&gt;"."),TRUE,FALSE)</formula>
    </cfRule>
    <cfRule type="expression" dxfId="912" priority="300">
      <formula>IF(AND(AL942&lt;0, RIGHT(TEXT(AL942,"0.#"),1)="."),TRUE,FALSE)</formula>
    </cfRule>
  </conditionalFormatting>
  <conditionalFormatting sqref="Y943">
    <cfRule type="expression" dxfId="911" priority="295">
      <formula>IF(RIGHT(TEXT(Y943,"0.#"),1)=".",FALSE,TRUE)</formula>
    </cfRule>
    <cfRule type="expression" dxfId="910" priority="296">
      <formula>IF(RIGHT(TEXT(Y943,"0.#"),1)=".",TRUE,FALSE)</formula>
    </cfRule>
  </conditionalFormatting>
  <conditionalFormatting sqref="Y944">
    <cfRule type="expression" dxfId="909" priority="293">
      <formula>IF(RIGHT(TEXT(Y944,"0.#"),1)=".",FALSE,TRUE)</formula>
    </cfRule>
    <cfRule type="expression" dxfId="908" priority="294">
      <formula>IF(RIGHT(TEXT(Y944,"0.#"),1)=".",TRUE,FALSE)</formula>
    </cfRule>
  </conditionalFormatting>
  <conditionalFormatting sqref="AH943:AK943">
    <cfRule type="expression" dxfId="907" priority="289">
      <formula>IF(AND(AH943&gt;=0, RIGHT(TEXT(AH943,"0.#"),1)&lt;&gt;"."),TRUE,FALSE)</formula>
    </cfRule>
    <cfRule type="expression" dxfId="906" priority="290">
      <formula>IF(AND(AH943&gt;=0, RIGHT(TEXT(AH943,"0.#"),1)="."),TRUE,FALSE)</formula>
    </cfRule>
    <cfRule type="expression" dxfId="905" priority="291">
      <formula>IF(AND(AH943&lt;0, RIGHT(TEXT(AH943,"0.#"),1)&lt;&gt;"."),TRUE,FALSE)</formula>
    </cfRule>
    <cfRule type="expression" dxfId="904" priority="292">
      <formula>IF(AND(AH943&lt;0, RIGHT(TEXT(AH943,"0.#"),1)="."),TRUE,FALSE)</formula>
    </cfRule>
  </conditionalFormatting>
  <conditionalFormatting sqref="AL943:AO943">
    <cfRule type="expression" dxfId="903" priority="285">
      <formula>IF(AND(AL943&gt;=0, RIGHT(TEXT(AL943,"0.#"),1)&lt;&gt;"."),TRUE,FALSE)</formula>
    </cfRule>
    <cfRule type="expression" dxfId="902" priority="286">
      <formula>IF(AND(AL943&gt;=0, RIGHT(TEXT(AL943,"0.#"),1)="."),TRUE,FALSE)</formula>
    </cfRule>
    <cfRule type="expression" dxfId="901" priority="287">
      <formula>IF(AND(AL943&lt;0, RIGHT(TEXT(AL943,"0.#"),1)&lt;&gt;"."),TRUE,FALSE)</formula>
    </cfRule>
    <cfRule type="expression" dxfId="900" priority="288">
      <formula>IF(AND(AL943&lt;0, RIGHT(TEXT(AL943,"0.#"),1)="."),TRUE,FALSE)</formula>
    </cfRule>
  </conditionalFormatting>
  <conditionalFormatting sqref="AH944:AK944">
    <cfRule type="expression" dxfId="899" priority="281">
      <formula>IF(AND(AH944&gt;=0, RIGHT(TEXT(AH944,"0.#"),1)&lt;&gt;"."),TRUE,FALSE)</formula>
    </cfRule>
    <cfRule type="expression" dxfId="898" priority="282">
      <formula>IF(AND(AH944&gt;=0, RIGHT(TEXT(AH944,"0.#"),1)="."),TRUE,FALSE)</formula>
    </cfRule>
    <cfRule type="expression" dxfId="897" priority="283">
      <formula>IF(AND(AH944&lt;0, RIGHT(TEXT(AH944,"0.#"),1)&lt;&gt;"."),TRUE,FALSE)</formula>
    </cfRule>
    <cfRule type="expression" dxfId="896" priority="284">
      <formula>IF(AND(AH944&lt;0, RIGHT(TEXT(AH944,"0.#"),1)="."),TRUE,FALSE)</formula>
    </cfRule>
  </conditionalFormatting>
  <conditionalFormatting sqref="AL944:AO944">
    <cfRule type="expression" dxfId="895" priority="277">
      <formula>IF(AND(AL944&gt;=0, RIGHT(TEXT(AL944,"0.#"),1)&lt;&gt;"."),TRUE,FALSE)</formula>
    </cfRule>
    <cfRule type="expression" dxfId="894" priority="278">
      <formula>IF(AND(AL944&gt;=0, RIGHT(TEXT(AL944,"0.#"),1)="."),TRUE,FALSE)</formula>
    </cfRule>
    <cfRule type="expression" dxfId="893" priority="279">
      <formula>IF(AND(AL944&lt;0, RIGHT(TEXT(AL944,"0.#"),1)&lt;&gt;"."),TRUE,FALSE)</formula>
    </cfRule>
    <cfRule type="expression" dxfId="892" priority="280">
      <formula>IF(AND(AL944&lt;0, RIGHT(TEXT(AL944,"0.#"),1)="."),TRUE,FALSE)</formula>
    </cfRule>
  </conditionalFormatting>
  <conditionalFormatting sqref="AM87">
    <cfRule type="expression" dxfId="891" priority="271">
      <formula>IF(RIGHT(TEXT(AM87,"0.#"),1)=".",FALSE,TRUE)</formula>
    </cfRule>
    <cfRule type="expression" dxfId="890" priority="272">
      <formula>IF(RIGHT(TEXT(AM87,"0.#"),1)=".",TRUE,FALSE)</formula>
    </cfRule>
  </conditionalFormatting>
  <conditionalFormatting sqref="AE87">
    <cfRule type="expression" dxfId="889" priority="275">
      <formula>IF(RIGHT(TEXT(AE87,"0.#"),1)=".",FALSE,TRUE)</formula>
    </cfRule>
    <cfRule type="expression" dxfId="888" priority="276">
      <formula>IF(RIGHT(TEXT(AE87,"0.#"),1)=".",TRUE,FALSE)</formula>
    </cfRule>
  </conditionalFormatting>
  <conditionalFormatting sqref="AI87">
    <cfRule type="expression" dxfId="887" priority="273">
      <formula>IF(RIGHT(TEXT(AI87,"0.#"),1)=".",FALSE,TRUE)</formula>
    </cfRule>
    <cfRule type="expression" dxfId="886" priority="274">
      <formula>IF(RIGHT(TEXT(AI87,"0.#"),1)=".",TRUE,FALSE)</formula>
    </cfRule>
  </conditionalFormatting>
  <conditionalFormatting sqref="Y839">
    <cfRule type="expression" dxfId="885" priority="265">
      <formula>IF(RIGHT(TEXT(Y839,"0.#"),1)=".",FALSE,TRUE)</formula>
    </cfRule>
    <cfRule type="expression" dxfId="884" priority="266">
      <formula>IF(RIGHT(TEXT(Y839,"0.#"),1)=".",TRUE,FALSE)</formula>
    </cfRule>
  </conditionalFormatting>
  <conditionalFormatting sqref="Y838">
    <cfRule type="expression" dxfId="883" priority="259">
      <formula>IF(RIGHT(TEXT(Y838,"0.#"),1)=".",FALSE,TRUE)</formula>
    </cfRule>
    <cfRule type="expression" dxfId="882" priority="260">
      <formula>IF(RIGHT(TEXT(Y838,"0.#"),1)=".",TRUE,FALSE)</formula>
    </cfRule>
  </conditionalFormatting>
  <conditionalFormatting sqref="AL839:AO839">
    <cfRule type="expression" dxfId="881" priority="267">
      <formula>IF(AND(AL839&gt;=0, RIGHT(TEXT(AL839,"0.#"),1)&lt;&gt;"."),TRUE,FALSE)</formula>
    </cfRule>
    <cfRule type="expression" dxfId="880" priority="268">
      <formula>IF(AND(AL839&gt;=0, RIGHT(TEXT(AL839,"0.#"),1)="."),TRUE,FALSE)</formula>
    </cfRule>
    <cfRule type="expression" dxfId="879" priority="269">
      <formula>IF(AND(AL839&lt;0, RIGHT(TEXT(AL839,"0.#"),1)&lt;&gt;"."),TRUE,FALSE)</formula>
    </cfRule>
    <cfRule type="expression" dxfId="878" priority="270">
      <formula>IF(AND(AL839&lt;0, RIGHT(TEXT(AL839,"0.#"),1)="."),TRUE,FALSE)</formula>
    </cfRule>
  </conditionalFormatting>
  <conditionalFormatting sqref="AL838:AO838">
    <cfRule type="expression" dxfId="877" priority="261">
      <formula>IF(AND(AL838&gt;=0, RIGHT(TEXT(AL838,"0.#"),1)&lt;&gt;"."),TRUE,FALSE)</formula>
    </cfRule>
    <cfRule type="expression" dxfId="876" priority="262">
      <formula>IF(AND(AL838&gt;=0, RIGHT(TEXT(AL838,"0.#"),1)="."),TRUE,FALSE)</formula>
    </cfRule>
    <cfRule type="expression" dxfId="875" priority="263">
      <formula>IF(AND(AL838&lt;0, RIGHT(TEXT(AL838,"0.#"),1)&lt;&gt;"."),TRUE,FALSE)</formula>
    </cfRule>
    <cfRule type="expression" dxfId="874" priority="264">
      <formula>IF(AND(AL838&lt;0, RIGHT(TEXT(AL838,"0.#"),1)="."),TRUE,FALSE)</formula>
    </cfRule>
  </conditionalFormatting>
  <conditionalFormatting sqref="Y840">
    <cfRule type="expression" dxfId="873" priority="257">
      <formula>IF(RIGHT(TEXT(Y840,"0.#"),1)=".",FALSE,TRUE)</formula>
    </cfRule>
    <cfRule type="expression" dxfId="872" priority="258">
      <formula>IF(RIGHT(TEXT(Y840,"0.#"),1)=".",TRUE,FALSE)</formula>
    </cfRule>
  </conditionalFormatting>
  <conditionalFormatting sqref="AL840:AO840">
    <cfRule type="expression" dxfId="871" priority="253">
      <formula>IF(AND(AL840&gt;=0, RIGHT(TEXT(AL840,"0.#"),1)&lt;&gt;"."),TRUE,FALSE)</formula>
    </cfRule>
    <cfRule type="expression" dxfId="870" priority="254">
      <formula>IF(AND(AL840&gt;=0, RIGHT(TEXT(AL840,"0.#"),1)="."),TRUE,FALSE)</formula>
    </cfRule>
    <cfRule type="expression" dxfId="869" priority="255">
      <formula>IF(AND(AL840&lt;0, RIGHT(TEXT(AL840,"0.#"),1)&lt;&gt;"."),TRUE,FALSE)</formula>
    </cfRule>
    <cfRule type="expression" dxfId="868" priority="256">
      <formula>IF(AND(AL840&lt;0, RIGHT(TEXT(AL840,"0.#"),1)="."),TRUE,FALSE)</formula>
    </cfRule>
  </conditionalFormatting>
  <conditionalFormatting sqref="AL841:AO842">
    <cfRule type="expression" dxfId="867" priority="249">
      <formula>IF(AND(AL841&gt;=0, RIGHT(TEXT(AL841,"0.#"),1)&lt;&gt;"."),TRUE,FALSE)</formula>
    </cfRule>
    <cfRule type="expression" dxfId="866" priority="250">
      <formula>IF(AND(AL841&gt;=0, RIGHT(TEXT(AL841,"0.#"),1)="."),TRUE,FALSE)</formula>
    </cfRule>
    <cfRule type="expression" dxfId="865" priority="251">
      <formula>IF(AND(AL841&lt;0, RIGHT(TEXT(AL841,"0.#"),1)&lt;&gt;"."),TRUE,FALSE)</formula>
    </cfRule>
    <cfRule type="expression" dxfId="864" priority="252">
      <formula>IF(AND(AL841&lt;0, RIGHT(TEXT(AL841,"0.#"),1)="."),TRUE,FALSE)</formula>
    </cfRule>
  </conditionalFormatting>
  <conditionalFormatting sqref="AL871:AO871">
    <cfRule type="expression" dxfId="863" priority="229">
      <formula>IF(AND(AL871&gt;=0, RIGHT(TEXT(AL871,"0.#"),1)&lt;&gt;"."),TRUE,FALSE)</formula>
    </cfRule>
    <cfRule type="expression" dxfId="862" priority="230">
      <formula>IF(AND(AL871&gt;=0, RIGHT(TEXT(AL871,"0.#"),1)="."),TRUE,FALSE)</formula>
    </cfRule>
    <cfRule type="expression" dxfId="861" priority="231">
      <formula>IF(AND(AL871&lt;0, RIGHT(TEXT(AL871,"0.#"),1)&lt;&gt;"."),TRUE,FALSE)</formula>
    </cfRule>
    <cfRule type="expression" dxfId="860" priority="232">
      <formula>IF(AND(AL871&lt;0, RIGHT(TEXT(AL871,"0.#"),1)="."),TRUE,FALSE)</formula>
    </cfRule>
  </conditionalFormatting>
  <conditionalFormatting sqref="AL872:AO872">
    <cfRule type="expression" dxfId="859" priority="225">
      <formula>IF(AND(AL872&gt;=0, RIGHT(TEXT(AL872,"0.#"),1)&lt;&gt;"."),TRUE,FALSE)</formula>
    </cfRule>
    <cfRule type="expression" dxfId="858" priority="226">
      <formula>IF(AND(AL872&gt;=0, RIGHT(TEXT(AL872,"0.#"),1)="."),TRUE,FALSE)</formula>
    </cfRule>
    <cfRule type="expression" dxfId="857" priority="227">
      <formula>IF(AND(AL872&lt;0, RIGHT(TEXT(AL872,"0.#"),1)&lt;&gt;"."),TRUE,FALSE)</formula>
    </cfRule>
    <cfRule type="expression" dxfId="856" priority="228">
      <formula>IF(AND(AL872&lt;0, RIGHT(TEXT(AL872,"0.#"),1)="."),TRUE,FALSE)</formula>
    </cfRule>
  </conditionalFormatting>
  <conditionalFormatting sqref="AL873:AO873">
    <cfRule type="expression" dxfId="855" priority="221">
      <formula>IF(AND(AL873&gt;=0, RIGHT(TEXT(AL873,"0.#"),1)&lt;&gt;"."),TRUE,FALSE)</formula>
    </cfRule>
    <cfRule type="expression" dxfId="854" priority="222">
      <formula>IF(AND(AL873&gt;=0, RIGHT(TEXT(AL873,"0.#"),1)="."),TRUE,FALSE)</formula>
    </cfRule>
    <cfRule type="expression" dxfId="853" priority="223">
      <formula>IF(AND(AL873&lt;0, RIGHT(TEXT(AL873,"0.#"),1)&lt;&gt;"."),TRUE,FALSE)</formula>
    </cfRule>
    <cfRule type="expression" dxfId="852" priority="224">
      <formula>IF(AND(AL873&lt;0, RIGHT(TEXT(AL873,"0.#"),1)="."),TRUE,FALSE)</formula>
    </cfRule>
  </conditionalFormatting>
  <conditionalFormatting sqref="AL877:AO877">
    <cfRule type="expression" dxfId="851" priority="203">
      <formula>IF(AND(AL877&gt;=0, RIGHT(TEXT(AL877,"0.#"),1)&lt;&gt;"."),TRUE,FALSE)</formula>
    </cfRule>
    <cfRule type="expression" dxfId="850" priority="204">
      <formula>IF(AND(AL877&gt;=0, RIGHT(TEXT(AL877,"0.#"),1)="."),TRUE,FALSE)</formula>
    </cfRule>
    <cfRule type="expression" dxfId="849" priority="205">
      <formula>IF(AND(AL877&lt;0, RIGHT(TEXT(AL877,"0.#"),1)&lt;&gt;"."),TRUE,FALSE)</formula>
    </cfRule>
    <cfRule type="expression" dxfId="848" priority="206">
      <formula>IF(AND(AL877&lt;0, RIGHT(TEXT(AL877,"0.#"),1)="."),TRUE,FALSE)</formula>
    </cfRule>
  </conditionalFormatting>
  <conditionalFormatting sqref="AL904:AO904">
    <cfRule type="expression" dxfId="847" priority="199">
      <formula>IF(AND(AL904&gt;=0, RIGHT(TEXT(AL904,"0.#"),1)&lt;&gt;"."),TRUE,FALSE)</formula>
    </cfRule>
    <cfRule type="expression" dxfId="846" priority="200">
      <formula>IF(AND(AL904&gt;=0, RIGHT(TEXT(AL904,"0.#"),1)="."),TRUE,FALSE)</formula>
    </cfRule>
    <cfRule type="expression" dxfId="845" priority="201">
      <formula>IF(AND(AL904&lt;0, RIGHT(TEXT(AL904,"0.#"),1)&lt;&gt;"."),TRUE,FALSE)</formula>
    </cfRule>
    <cfRule type="expression" dxfId="844" priority="202">
      <formula>IF(AND(AL904&lt;0, RIGHT(TEXT(AL904,"0.#"),1)="."),TRUE,FALSE)</formula>
    </cfRule>
  </conditionalFormatting>
  <conditionalFormatting sqref="AL906:AO906">
    <cfRule type="expression" dxfId="843" priority="195">
      <formula>IF(AND(AL906&gt;=0, RIGHT(TEXT(AL906,"0.#"),1)&lt;&gt;"."),TRUE,FALSE)</formula>
    </cfRule>
    <cfRule type="expression" dxfId="842" priority="196">
      <formula>IF(AND(AL906&gt;=0, RIGHT(TEXT(AL906,"0.#"),1)="."),TRUE,FALSE)</formula>
    </cfRule>
    <cfRule type="expression" dxfId="841" priority="197">
      <formula>IF(AND(AL906&lt;0, RIGHT(TEXT(AL906,"0.#"),1)&lt;&gt;"."),TRUE,FALSE)</formula>
    </cfRule>
    <cfRule type="expression" dxfId="840" priority="198">
      <formula>IF(AND(AL906&lt;0, RIGHT(TEXT(AL906,"0.#"),1)="."),TRUE,FALSE)</formula>
    </cfRule>
  </conditionalFormatting>
  <conditionalFormatting sqref="AL907:AO907">
    <cfRule type="expression" dxfId="839" priority="191">
      <formula>IF(AND(AL907&gt;=0, RIGHT(TEXT(AL907,"0.#"),1)&lt;&gt;"."),TRUE,FALSE)</formula>
    </cfRule>
    <cfRule type="expression" dxfId="838" priority="192">
      <formula>IF(AND(AL907&gt;=0, RIGHT(TEXT(AL907,"0.#"),1)="."),TRUE,FALSE)</formula>
    </cfRule>
    <cfRule type="expression" dxfId="837" priority="193">
      <formula>IF(AND(AL907&lt;0, RIGHT(TEXT(AL907,"0.#"),1)&lt;&gt;"."),TRUE,FALSE)</formula>
    </cfRule>
    <cfRule type="expression" dxfId="836" priority="194">
      <formula>IF(AND(AL907&lt;0, RIGHT(TEXT(AL907,"0.#"),1)="."),TRUE,FALSE)</formula>
    </cfRule>
  </conditionalFormatting>
  <conditionalFormatting sqref="AL905:AO905">
    <cfRule type="expression" dxfId="835" priority="187">
      <formula>IF(AND(AL905&gt;=0, RIGHT(TEXT(AL905,"0.#"),1)&lt;&gt;"."),TRUE,FALSE)</formula>
    </cfRule>
    <cfRule type="expression" dxfId="834" priority="188">
      <formula>IF(AND(AL905&gt;=0, RIGHT(TEXT(AL905,"0.#"),1)="."),TRUE,FALSE)</formula>
    </cfRule>
    <cfRule type="expression" dxfId="833" priority="189">
      <formula>IF(AND(AL905&lt;0, RIGHT(TEXT(AL905,"0.#"),1)&lt;&gt;"."),TRUE,FALSE)</formula>
    </cfRule>
    <cfRule type="expression" dxfId="832" priority="190">
      <formula>IF(AND(AL905&lt;0, RIGHT(TEXT(AL905,"0.#"),1)="."),TRUE,FALSE)</formula>
    </cfRule>
  </conditionalFormatting>
  <conditionalFormatting sqref="AL938:AO938">
    <cfRule type="expression" dxfId="831" priority="183">
      <formula>IF(AND(AL938&gt;=0, RIGHT(TEXT(AL938,"0.#"),1)&lt;&gt;"."),TRUE,FALSE)</formula>
    </cfRule>
    <cfRule type="expression" dxfId="830" priority="184">
      <formula>IF(AND(AL938&gt;=0, RIGHT(TEXT(AL938,"0.#"),1)="."),TRUE,FALSE)</formula>
    </cfRule>
    <cfRule type="expression" dxfId="829" priority="185">
      <formula>IF(AND(AL938&lt;0, RIGHT(TEXT(AL938,"0.#"),1)&lt;&gt;"."),TRUE,FALSE)</formula>
    </cfRule>
    <cfRule type="expression" dxfId="828" priority="186">
      <formula>IF(AND(AL938&lt;0, RIGHT(TEXT(AL938,"0.#"),1)="."),TRUE,FALSE)</formula>
    </cfRule>
  </conditionalFormatting>
  <conditionalFormatting sqref="AL937:AO937">
    <cfRule type="expression" dxfId="827" priority="179">
      <formula>IF(AND(AL937&gt;=0, RIGHT(TEXT(AL937,"0.#"),1)&lt;&gt;"."),TRUE,FALSE)</formula>
    </cfRule>
    <cfRule type="expression" dxfId="826" priority="180">
      <formula>IF(AND(AL937&gt;=0, RIGHT(TEXT(AL937,"0.#"),1)="."),TRUE,FALSE)</formula>
    </cfRule>
    <cfRule type="expression" dxfId="825" priority="181">
      <formula>IF(AND(AL937&lt;0, RIGHT(TEXT(AL937,"0.#"),1)&lt;&gt;"."),TRUE,FALSE)</formula>
    </cfRule>
    <cfRule type="expression" dxfId="824" priority="182">
      <formula>IF(AND(AL937&lt;0, RIGHT(TEXT(AL937,"0.#"),1)="."),TRUE,FALSE)</formula>
    </cfRule>
  </conditionalFormatting>
  <conditionalFormatting sqref="Y848">
    <cfRule type="expression" dxfId="823" priority="177">
      <formula>IF(RIGHT(TEXT(Y848,"0.#"),1)=".",FALSE,TRUE)</formula>
    </cfRule>
    <cfRule type="expression" dxfId="822" priority="178">
      <formula>IF(RIGHT(TEXT(Y848,"0.#"),1)=".",TRUE,FALSE)</formula>
    </cfRule>
  </conditionalFormatting>
  <conditionalFormatting sqref="AL848:AO848">
    <cfRule type="expression" dxfId="821" priority="173">
      <formula>IF(AND(AL848&gt;=0, RIGHT(TEXT(AL848,"0.#"),1)&lt;&gt;"."),TRUE,FALSE)</formula>
    </cfRule>
    <cfRule type="expression" dxfId="820" priority="174">
      <formula>IF(AND(AL848&gt;=0, RIGHT(TEXT(AL848,"0.#"),1)="."),TRUE,FALSE)</formula>
    </cfRule>
    <cfRule type="expression" dxfId="819" priority="175">
      <formula>IF(AND(AL848&lt;0, RIGHT(TEXT(AL848,"0.#"),1)&lt;&gt;"."),TRUE,FALSE)</formula>
    </cfRule>
    <cfRule type="expression" dxfId="818" priority="176">
      <formula>IF(AND(AL848&lt;0, RIGHT(TEXT(AL848,"0.#"),1)="."),TRUE,FALSE)</formula>
    </cfRule>
  </conditionalFormatting>
  <conditionalFormatting sqref="AL850:AO850">
    <cfRule type="expression" dxfId="817" priority="139">
      <formula>IF(AND(AL850&gt;=0, RIGHT(TEXT(AL850,"0.#"),1)&lt;&gt;"."),TRUE,FALSE)</formula>
    </cfRule>
    <cfRule type="expression" dxfId="816" priority="140">
      <formula>IF(AND(AL850&gt;=0, RIGHT(TEXT(AL850,"0.#"),1)="."),TRUE,FALSE)</formula>
    </cfRule>
    <cfRule type="expression" dxfId="815" priority="141">
      <formula>IF(AND(AL850&lt;0, RIGHT(TEXT(AL850,"0.#"),1)&lt;&gt;"."),TRUE,FALSE)</formula>
    </cfRule>
    <cfRule type="expression" dxfId="814" priority="142">
      <formula>IF(AND(AL850&lt;0, RIGHT(TEXT(AL850,"0.#"),1)="."),TRUE,FALSE)</formula>
    </cfRule>
  </conditionalFormatting>
  <conditionalFormatting sqref="Y850">
    <cfRule type="expression" dxfId="813" priority="137">
      <formula>IF(RIGHT(TEXT(Y850,"0.#"),1)=".",FALSE,TRUE)</formula>
    </cfRule>
    <cfRule type="expression" dxfId="812" priority="138">
      <formula>IF(RIGHT(TEXT(Y850,"0.#"),1)=".",TRUE,FALSE)</formula>
    </cfRule>
  </conditionalFormatting>
  <conditionalFormatting sqref="AL847:AO847">
    <cfRule type="expression" dxfId="811" priority="133">
      <formula>IF(AND(AL847&gt;=0, RIGHT(TEXT(AL847,"0.#"),1)&lt;&gt;"."),TRUE,FALSE)</formula>
    </cfRule>
    <cfRule type="expression" dxfId="810" priority="134">
      <formula>IF(AND(AL847&gt;=0, RIGHT(TEXT(AL847,"0.#"),1)="."),TRUE,FALSE)</formula>
    </cfRule>
    <cfRule type="expression" dxfId="809" priority="135">
      <formula>IF(AND(AL847&lt;0, RIGHT(TEXT(AL847,"0.#"),1)&lt;&gt;"."),TRUE,FALSE)</formula>
    </cfRule>
    <cfRule type="expression" dxfId="808" priority="136">
      <formula>IF(AND(AL847&lt;0, RIGHT(TEXT(AL847,"0.#"),1)="."),TRUE,FALSE)</formula>
    </cfRule>
  </conditionalFormatting>
  <conditionalFormatting sqref="Y878">
    <cfRule type="expression" dxfId="807" priority="127">
      <formula>IF(RIGHT(TEXT(Y878,"0.#"),1)=".",FALSE,TRUE)</formula>
    </cfRule>
    <cfRule type="expression" dxfId="806" priority="128">
      <formula>IF(RIGHT(TEXT(Y878,"0.#"),1)=".",TRUE,FALSE)</formula>
    </cfRule>
  </conditionalFormatting>
  <conditionalFormatting sqref="AL878:AO878">
    <cfRule type="expression" dxfId="805" priority="123">
      <formula>IF(AND(AL878&gt;=0, RIGHT(TEXT(AL878,"0.#"),1)&lt;&gt;"."),TRUE,FALSE)</formula>
    </cfRule>
    <cfRule type="expression" dxfId="804" priority="124">
      <formula>IF(AND(AL878&gt;=0, RIGHT(TEXT(AL878,"0.#"),1)="."),TRUE,FALSE)</formula>
    </cfRule>
    <cfRule type="expression" dxfId="803" priority="125">
      <formula>IF(AND(AL878&lt;0, RIGHT(TEXT(AL878,"0.#"),1)&lt;&gt;"."),TRUE,FALSE)</formula>
    </cfRule>
    <cfRule type="expression" dxfId="802" priority="126">
      <formula>IF(AND(AL878&lt;0, RIGHT(TEXT(AL878,"0.#"),1)="."),TRUE,FALSE)</formula>
    </cfRule>
  </conditionalFormatting>
  <conditionalFormatting sqref="AI139 AM139">
    <cfRule type="expression" dxfId="801" priority="109">
      <formula>IF(RIGHT(TEXT(AI139,"0.#"),1)=".",FALSE,TRUE)</formula>
    </cfRule>
    <cfRule type="expression" dxfId="800" priority="110">
      <formula>IF(RIGHT(TEXT(AI139,"0.#"),1)=".",TRUE,FALSE)</formula>
    </cfRule>
  </conditionalFormatting>
  <conditionalFormatting sqref="Y874">
    <cfRule type="expression" dxfId="799" priority="107">
      <formula>IF(RIGHT(TEXT(Y874,"0.#"),1)=".",FALSE,TRUE)</formula>
    </cfRule>
    <cfRule type="expression" dxfId="798" priority="108">
      <formula>IF(RIGHT(TEXT(Y874,"0.#"),1)=".",TRUE,FALSE)</formula>
    </cfRule>
  </conditionalFormatting>
  <conditionalFormatting sqref="AL874:AO874">
    <cfRule type="expression" dxfId="797" priority="103">
      <formula>IF(AND(AL874&gt;=0, RIGHT(TEXT(AL874,"0.#"),1)&lt;&gt;"."),TRUE,FALSE)</formula>
    </cfRule>
    <cfRule type="expression" dxfId="796" priority="104">
      <formula>IF(AND(AL874&gt;=0, RIGHT(TEXT(AL874,"0.#"),1)="."),TRUE,FALSE)</formula>
    </cfRule>
    <cfRule type="expression" dxfId="795" priority="105">
      <formula>IF(AND(AL874&lt;0, RIGHT(TEXT(AL874,"0.#"),1)&lt;&gt;"."),TRUE,FALSE)</formula>
    </cfRule>
    <cfRule type="expression" dxfId="794" priority="106">
      <formula>IF(AND(AL874&lt;0, RIGHT(TEXT(AL874,"0.#"),1)="."),TRUE,FALSE)</formula>
    </cfRule>
  </conditionalFormatting>
  <conditionalFormatting sqref="Y875">
    <cfRule type="expression" dxfId="793" priority="101">
      <formula>IF(RIGHT(TEXT(Y875,"0.#"),1)=".",FALSE,TRUE)</formula>
    </cfRule>
    <cfRule type="expression" dxfId="792" priority="102">
      <formula>IF(RIGHT(TEXT(Y875,"0.#"),1)=".",TRUE,FALSE)</formula>
    </cfRule>
  </conditionalFormatting>
  <conditionalFormatting sqref="AL875:AO875">
    <cfRule type="expression" dxfId="791" priority="97">
      <formula>IF(AND(AL875&gt;=0, RIGHT(TEXT(AL875,"0.#"),1)&lt;&gt;"."),TRUE,FALSE)</formula>
    </cfRule>
    <cfRule type="expression" dxfId="790" priority="98">
      <formula>IF(AND(AL875&gt;=0, RIGHT(TEXT(AL875,"0.#"),1)="."),TRUE,FALSE)</formula>
    </cfRule>
    <cfRule type="expression" dxfId="789" priority="99">
      <formula>IF(AND(AL875&lt;0, RIGHT(TEXT(AL875,"0.#"),1)&lt;&gt;"."),TRUE,FALSE)</formula>
    </cfRule>
    <cfRule type="expression" dxfId="788" priority="100">
      <formula>IF(AND(AL875&lt;0, RIGHT(TEXT(AL875,"0.#"),1)="."),TRUE,FALSE)</formula>
    </cfRule>
  </conditionalFormatting>
  <conditionalFormatting sqref="Y876">
    <cfRule type="expression" dxfId="787" priority="95">
      <formula>IF(RIGHT(TEXT(Y876,"0.#"),1)=".",FALSE,TRUE)</formula>
    </cfRule>
    <cfRule type="expression" dxfId="786" priority="96">
      <formula>IF(RIGHT(TEXT(Y876,"0.#"),1)=".",TRUE,FALSE)</formula>
    </cfRule>
  </conditionalFormatting>
  <conditionalFormatting sqref="AL876:AO876">
    <cfRule type="expression" dxfId="785" priority="91">
      <formula>IF(AND(AL876&gt;=0, RIGHT(TEXT(AL876,"0.#"),1)&lt;&gt;"."),TRUE,FALSE)</formula>
    </cfRule>
    <cfRule type="expression" dxfId="784" priority="92">
      <formula>IF(AND(AL876&gt;=0, RIGHT(TEXT(AL876,"0.#"),1)="."),TRUE,FALSE)</formula>
    </cfRule>
    <cfRule type="expression" dxfId="783" priority="93">
      <formula>IF(AND(AL876&lt;0, RIGHT(TEXT(AL876,"0.#"),1)&lt;&gt;"."),TRUE,FALSE)</formula>
    </cfRule>
    <cfRule type="expression" dxfId="782" priority="94">
      <formula>IF(AND(AL876&lt;0, RIGHT(TEXT(AL876,"0.#"),1)="."),TRUE,FALSE)</formula>
    </cfRule>
  </conditionalFormatting>
  <conditionalFormatting sqref="Y843">
    <cfRule type="expression" dxfId="781" priority="89">
      <formula>IF(RIGHT(TEXT(Y843,"0.#"),1)=".",FALSE,TRUE)</formula>
    </cfRule>
    <cfRule type="expression" dxfId="780" priority="90">
      <formula>IF(RIGHT(TEXT(Y843,"0.#"),1)=".",TRUE,FALSE)</formula>
    </cfRule>
  </conditionalFormatting>
  <conditionalFormatting sqref="AL843:AO843">
    <cfRule type="expression" dxfId="779" priority="85">
      <formula>IF(AND(AL843&gt;=0, RIGHT(TEXT(AL843,"0.#"),1)&lt;&gt;"."),TRUE,FALSE)</formula>
    </cfRule>
    <cfRule type="expression" dxfId="778" priority="86">
      <formula>IF(AND(AL843&gt;=0, RIGHT(TEXT(AL843,"0.#"),1)="."),TRUE,FALSE)</formula>
    </cfRule>
    <cfRule type="expression" dxfId="777" priority="87">
      <formula>IF(AND(AL843&lt;0, RIGHT(TEXT(AL843,"0.#"),1)&lt;&gt;"."),TRUE,FALSE)</formula>
    </cfRule>
    <cfRule type="expression" dxfId="776" priority="88">
      <formula>IF(AND(AL843&lt;0, RIGHT(TEXT(AL843,"0.#"),1)="."),TRUE,FALSE)</formula>
    </cfRule>
  </conditionalFormatting>
  <conditionalFormatting sqref="Y844">
    <cfRule type="expression" dxfId="775" priority="83">
      <formula>IF(RIGHT(TEXT(Y844,"0.#"),1)=".",FALSE,TRUE)</formula>
    </cfRule>
    <cfRule type="expression" dxfId="774" priority="84">
      <formula>IF(RIGHT(TEXT(Y844,"0.#"),1)=".",TRUE,FALSE)</formula>
    </cfRule>
  </conditionalFormatting>
  <conditionalFormatting sqref="AL844:AO844">
    <cfRule type="expression" dxfId="773" priority="79">
      <formula>IF(AND(AL844&gt;=0, RIGHT(TEXT(AL844,"0.#"),1)&lt;&gt;"."),TRUE,FALSE)</formula>
    </cfRule>
    <cfRule type="expression" dxfId="772" priority="80">
      <formula>IF(AND(AL844&gt;=0, RIGHT(TEXT(AL844,"0.#"),1)="."),TRUE,FALSE)</formula>
    </cfRule>
    <cfRule type="expression" dxfId="771" priority="81">
      <formula>IF(AND(AL844&lt;0, RIGHT(TEXT(AL844,"0.#"),1)&lt;&gt;"."),TRUE,FALSE)</formula>
    </cfRule>
    <cfRule type="expression" dxfId="770" priority="82">
      <formula>IF(AND(AL844&lt;0, RIGHT(TEXT(AL844,"0.#"),1)="."),TRUE,FALSE)</formula>
    </cfRule>
  </conditionalFormatting>
  <conditionalFormatting sqref="Y845">
    <cfRule type="expression" dxfId="769" priority="77">
      <formula>IF(RIGHT(TEXT(Y845,"0.#"),1)=".",FALSE,TRUE)</formula>
    </cfRule>
    <cfRule type="expression" dxfId="768" priority="78">
      <formula>IF(RIGHT(TEXT(Y845,"0.#"),1)=".",TRUE,FALSE)</formula>
    </cfRule>
  </conditionalFormatting>
  <conditionalFormatting sqref="Y846">
    <cfRule type="expression" dxfId="767" priority="75">
      <formula>IF(RIGHT(TEXT(Y846,"0.#"),1)=".",FALSE,TRUE)</formula>
    </cfRule>
    <cfRule type="expression" dxfId="766" priority="76">
      <formula>IF(RIGHT(TEXT(Y846,"0.#"),1)=".",TRUE,FALSE)</formula>
    </cfRule>
  </conditionalFormatting>
  <conditionalFormatting sqref="AL846:AO846">
    <cfRule type="expression" dxfId="765" priority="71">
      <formula>IF(AND(AL846&gt;=0, RIGHT(TEXT(AL846,"0.#"),1)&lt;&gt;"."),TRUE,FALSE)</formula>
    </cfRule>
    <cfRule type="expression" dxfId="764" priority="72">
      <formula>IF(AND(AL846&gt;=0, RIGHT(TEXT(AL846,"0.#"),1)="."),TRUE,FALSE)</formula>
    </cfRule>
    <cfRule type="expression" dxfId="763" priority="73">
      <formula>IF(AND(AL846&lt;0, RIGHT(TEXT(AL846,"0.#"),1)&lt;&gt;"."),TRUE,FALSE)</formula>
    </cfRule>
    <cfRule type="expression" dxfId="762" priority="74">
      <formula>IF(AND(AL846&lt;0, RIGHT(TEXT(AL846,"0.#"),1)="."),TRUE,FALSE)</formula>
    </cfRule>
  </conditionalFormatting>
  <conditionalFormatting sqref="AL845:AO845">
    <cfRule type="expression" dxfId="761" priority="67">
      <formula>IF(AND(AL845&gt;=0, RIGHT(TEXT(AL845,"0.#"),1)&lt;&gt;"."),TRUE,FALSE)</formula>
    </cfRule>
    <cfRule type="expression" dxfId="760" priority="68">
      <formula>IF(AND(AL845&gt;=0, RIGHT(TEXT(AL845,"0.#"),1)="."),TRUE,FALSE)</formula>
    </cfRule>
    <cfRule type="expression" dxfId="759" priority="69">
      <formula>IF(AND(AL845&lt;0, RIGHT(TEXT(AL845,"0.#"),1)&lt;&gt;"."),TRUE,FALSE)</formula>
    </cfRule>
    <cfRule type="expression" dxfId="758" priority="70">
      <formula>IF(AND(AL845&lt;0, RIGHT(TEXT(AL845,"0.#"),1)="."),TRUE,FALSE)</formula>
    </cfRule>
  </conditionalFormatting>
  <conditionalFormatting sqref="AE116">
    <cfRule type="expression" dxfId="757" priority="65">
      <formula>IF(RIGHT(TEXT(AE116,"0.#"),1)=".",FALSE,TRUE)</formula>
    </cfRule>
    <cfRule type="expression" dxfId="756" priority="66">
      <formula>IF(RIGHT(TEXT(AE116,"0.#"),1)=".",TRUE,FALSE)</formula>
    </cfRule>
  </conditionalFormatting>
  <conditionalFormatting sqref="AI116">
    <cfRule type="expression" dxfId="755" priority="63">
      <formula>IF(RIGHT(TEXT(AI116,"0.#"),1)=".",FALSE,TRUE)</formula>
    </cfRule>
    <cfRule type="expression" dxfId="754" priority="64">
      <formula>IF(RIGHT(TEXT(AI116,"0.#"),1)=".",TRUE,FALSE)</formula>
    </cfRule>
  </conditionalFormatting>
  <conditionalFormatting sqref="AM116">
    <cfRule type="expression" dxfId="753" priority="61">
      <formula>IF(RIGHT(TEXT(AM116,"0.#"),1)=".",FALSE,TRUE)</formula>
    </cfRule>
    <cfRule type="expression" dxfId="752" priority="62">
      <formula>IF(RIGHT(TEXT(AM116,"0.#"),1)=".",TRUE,FALSE)</formula>
    </cfRule>
  </conditionalFormatting>
  <conditionalFormatting sqref="AE117">
    <cfRule type="expression" dxfId="751" priority="59">
      <formula>IF(RIGHT(TEXT(AE117,"0.#"),1)=".",FALSE,TRUE)</formula>
    </cfRule>
    <cfRule type="expression" dxfId="750" priority="60">
      <formula>IF(RIGHT(TEXT(AE117,"0.#"),1)=".",TRUE,FALSE)</formula>
    </cfRule>
  </conditionalFormatting>
  <conditionalFormatting sqref="AI117">
    <cfRule type="expression" dxfId="749" priority="57">
      <formula>IF(RIGHT(TEXT(AI117,"0.#"),1)=".",FALSE,TRUE)</formula>
    </cfRule>
    <cfRule type="expression" dxfId="748" priority="58">
      <formula>IF(RIGHT(TEXT(AI117,"0.#"),1)=".",TRUE,FALSE)</formula>
    </cfRule>
  </conditionalFormatting>
  <conditionalFormatting sqref="AM117">
    <cfRule type="expression" dxfId="747" priority="55">
      <formula>IF(RIGHT(TEXT(AM117,"0.#"),1)=".",FALSE,TRUE)</formula>
    </cfRule>
    <cfRule type="expression" dxfId="746" priority="56">
      <formula>IF(RIGHT(TEXT(AM117,"0.#"),1)=".",TRUE,FALSE)</formula>
    </cfRule>
  </conditionalFormatting>
  <conditionalFormatting sqref="AE119">
    <cfRule type="expression" dxfId="745" priority="53">
      <formula>IF(RIGHT(TEXT(AE119,"0.#"),1)=".",FALSE,TRUE)</formula>
    </cfRule>
    <cfRule type="expression" dxfId="744" priority="54">
      <formula>IF(RIGHT(TEXT(AE119,"0.#"),1)=".",TRUE,FALSE)</formula>
    </cfRule>
  </conditionalFormatting>
  <conditionalFormatting sqref="AI119">
    <cfRule type="expression" dxfId="743" priority="51">
      <formula>IF(RIGHT(TEXT(AI119,"0.#"),1)=".",FALSE,TRUE)</formula>
    </cfRule>
    <cfRule type="expression" dxfId="742" priority="52">
      <formula>IF(RIGHT(TEXT(AI119,"0.#"),1)=".",TRUE,FALSE)</formula>
    </cfRule>
  </conditionalFormatting>
  <conditionalFormatting sqref="AM119">
    <cfRule type="expression" dxfId="741" priority="49">
      <formula>IF(RIGHT(TEXT(AM119,"0.#"),1)=".",FALSE,TRUE)</formula>
    </cfRule>
    <cfRule type="expression" dxfId="740" priority="50">
      <formula>IF(RIGHT(TEXT(AM119,"0.#"),1)=".",TRUE,FALSE)</formula>
    </cfRule>
  </conditionalFormatting>
  <conditionalFormatting sqref="AE120">
    <cfRule type="expression" dxfId="739" priority="47">
      <formula>IF(RIGHT(TEXT(AE120,"0.#"),1)=".",FALSE,TRUE)</formula>
    </cfRule>
    <cfRule type="expression" dxfId="738" priority="48">
      <formula>IF(RIGHT(TEXT(AE120,"0.#"),1)=".",TRUE,FALSE)</formula>
    </cfRule>
  </conditionalFormatting>
  <conditionalFormatting sqref="AI120">
    <cfRule type="expression" dxfId="737" priority="45">
      <formula>IF(RIGHT(TEXT(AI120,"0.#"),1)=".",FALSE,TRUE)</formula>
    </cfRule>
    <cfRule type="expression" dxfId="736" priority="46">
      <formula>IF(RIGHT(TEXT(AI120,"0.#"),1)=".",TRUE,FALSE)</formula>
    </cfRule>
  </conditionalFormatting>
  <conditionalFormatting sqref="AM120">
    <cfRule type="expression" dxfId="735" priority="43">
      <formula>IF(RIGHT(TEXT(AM120,"0.#"),1)=".",FALSE,TRUE)</formula>
    </cfRule>
    <cfRule type="expression" dxfId="734" priority="44">
      <formula>IF(RIGHT(TEXT(AM120,"0.#"),1)=".",TRUE,FALSE)</formula>
    </cfRule>
  </conditionalFormatting>
  <conditionalFormatting sqref="AU808">
    <cfRule type="expression" dxfId="733" priority="41">
      <formula>IF(RIGHT(TEXT(AU808,"0.#"),1)=".",FALSE,TRUE)</formula>
    </cfRule>
    <cfRule type="expression" dxfId="732" priority="42">
      <formula>IF(RIGHT(TEXT(AU808,"0.#"),1)=".",TRUE,FALSE)</formula>
    </cfRule>
  </conditionalFormatting>
  <conditionalFormatting sqref="AL970:AO971">
    <cfRule type="expression" dxfId="731" priority="37">
      <formula>IF(AND(AL970&gt;=0, RIGHT(TEXT(AL970,"0.#"),1)&lt;&gt;"."),TRUE,FALSE)</formula>
    </cfRule>
    <cfRule type="expression" dxfId="730" priority="38">
      <formula>IF(AND(AL970&gt;=0, RIGHT(TEXT(AL970,"0.#"),1)="."),TRUE,FALSE)</formula>
    </cfRule>
    <cfRule type="expression" dxfId="729" priority="39">
      <formula>IF(AND(AL970&lt;0, RIGHT(TEXT(AL970,"0.#"),1)&lt;&gt;"."),TRUE,FALSE)</formula>
    </cfRule>
    <cfRule type="expression" dxfId="728" priority="40">
      <formula>IF(AND(AL970&lt;0, RIGHT(TEXT(AL970,"0.#"),1)="."),TRUE,FALSE)</formula>
    </cfRule>
  </conditionalFormatting>
  <conditionalFormatting sqref="Y970:Y971">
    <cfRule type="expression" dxfId="727" priority="35">
      <formula>IF(RIGHT(TEXT(Y970,"0.#"),1)=".",FALSE,TRUE)</formula>
    </cfRule>
    <cfRule type="expression" dxfId="726" priority="36">
      <formula>IF(RIGHT(TEXT(Y970,"0.#"),1)=".",TRUE,FALSE)</formula>
    </cfRule>
  </conditionalFormatting>
  <conditionalFormatting sqref="Y1003">
    <cfRule type="expression" dxfId="725" priority="29">
      <formula>IF(RIGHT(TEXT(Y1003,"0.#"),1)=".",FALSE,TRUE)</formula>
    </cfRule>
    <cfRule type="expression" dxfId="724" priority="30">
      <formula>IF(RIGHT(TEXT(Y1003,"0.#"),1)=".",TRUE,FALSE)</formula>
    </cfRule>
  </conditionalFormatting>
  <conditionalFormatting sqref="AL1003:AO1003">
    <cfRule type="expression" dxfId="723" priority="31">
      <formula>IF(AND(AL1003&gt;=0, RIGHT(TEXT(AL1003,"0.#"),1)&lt;&gt;"."),TRUE,FALSE)</formula>
    </cfRule>
    <cfRule type="expression" dxfId="722" priority="32">
      <formula>IF(AND(AL1003&gt;=0, RIGHT(TEXT(AL1003,"0.#"),1)="."),TRUE,FALSE)</formula>
    </cfRule>
    <cfRule type="expression" dxfId="721" priority="33">
      <formula>IF(AND(AL1003&lt;0, RIGHT(TEXT(AL1003,"0.#"),1)&lt;&gt;"."),TRUE,FALSE)</formula>
    </cfRule>
    <cfRule type="expression" dxfId="720" priority="34">
      <formula>IF(AND(AL1003&lt;0, RIGHT(TEXT(AL1003,"0.#"),1)="."),TRUE,FALSE)</formula>
    </cfRule>
  </conditionalFormatting>
  <conditionalFormatting sqref="Y1006:Y1007">
    <cfRule type="expression" dxfId="719" priority="23">
      <formula>IF(RIGHT(TEXT(Y1006,"0.#"),1)=".",FALSE,TRUE)</formula>
    </cfRule>
    <cfRule type="expression" dxfId="718" priority="24">
      <formula>IF(RIGHT(TEXT(Y1006,"0.#"),1)=".",TRUE,FALSE)</formula>
    </cfRule>
  </conditionalFormatting>
  <conditionalFormatting sqref="Y1004:Y1005">
    <cfRule type="expression" dxfId="717" priority="17">
      <formula>IF(RIGHT(TEXT(Y1004,"0.#"),1)=".",FALSE,TRUE)</formula>
    </cfRule>
    <cfRule type="expression" dxfId="716" priority="18">
      <formula>IF(RIGHT(TEXT(Y1004,"0.#"),1)=".",TRUE,FALSE)</formula>
    </cfRule>
  </conditionalFormatting>
  <conditionalFormatting sqref="AL1004:AO1004">
    <cfRule type="expression" dxfId="715" priority="13">
      <formula>IF(AND(AL1004&gt;=0, RIGHT(TEXT(AL1004,"0.#"),1)&lt;&gt;"."),TRUE,FALSE)</formula>
    </cfRule>
    <cfRule type="expression" dxfId="714" priority="14">
      <formula>IF(AND(AL1004&gt;=0, RIGHT(TEXT(AL1004,"0.#"),1)="."),TRUE,FALSE)</formula>
    </cfRule>
    <cfRule type="expression" dxfId="713" priority="15">
      <formula>IF(AND(AL1004&lt;0, RIGHT(TEXT(AL1004,"0.#"),1)&lt;&gt;"."),TRUE,FALSE)</formula>
    </cfRule>
    <cfRule type="expression" dxfId="712" priority="16">
      <formula>IF(AND(AL1004&lt;0, RIGHT(TEXT(AL1004,"0.#"),1)="."),TRUE,FALSE)</formula>
    </cfRule>
  </conditionalFormatting>
  <conditionalFormatting sqref="AL1005:AO1005">
    <cfRule type="expression" dxfId="711" priority="9">
      <formula>IF(AND(AL1005&gt;=0, RIGHT(TEXT(AL1005,"0.#"),1)&lt;&gt;"."),TRUE,FALSE)</formula>
    </cfRule>
    <cfRule type="expression" dxfId="710" priority="10">
      <formula>IF(AND(AL1005&gt;=0, RIGHT(TEXT(AL1005,"0.#"),1)="."),TRUE,FALSE)</formula>
    </cfRule>
    <cfRule type="expression" dxfId="709" priority="11">
      <formula>IF(AND(AL1005&lt;0, RIGHT(TEXT(AL1005,"0.#"),1)&lt;&gt;"."),TRUE,FALSE)</formula>
    </cfRule>
    <cfRule type="expression" dxfId="708" priority="12">
      <formula>IF(AND(AL1005&lt;0, RIGHT(TEXT(AL1005,"0.#"),1)="."),TRUE,FALSE)</formula>
    </cfRule>
  </conditionalFormatting>
  <conditionalFormatting sqref="AL1006:AO1006">
    <cfRule type="expression" dxfId="707" priority="5">
      <formula>IF(AND(AL1006&gt;=0, RIGHT(TEXT(AL1006,"0.#"),1)&lt;&gt;"."),TRUE,FALSE)</formula>
    </cfRule>
    <cfRule type="expression" dxfId="706" priority="6">
      <formula>IF(AND(AL1006&gt;=0, RIGHT(TEXT(AL1006,"0.#"),1)="."),TRUE,FALSE)</formula>
    </cfRule>
    <cfRule type="expression" dxfId="705" priority="7">
      <formula>IF(AND(AL1006&lt;0, RIGHT(TEXT(AL1006,"0.#"),1)&lt;&gt;"."),TRUE,FALSE)</formula>
    </cfRule>
    <cfRule type="expression" dxfId="704" priority="8">
      <formula>IF(AND(AL1006&lt;0, RIGHT(TEXT(AL1006,"0.#"),1)="."),TRUE,FALSE)</formula>
    </cfRule>
  </conditionalFormatting>
  <conditionalFormatting sqref="AL1007:AO1007">
    <cfRule type="expression" dxfId="703" priority="1">
      <formula>IF(AND(AL1007&gt;=0, RIGHT(TEXT(AL1007,"0.#"),1)&lt;&gt;"."),TRUE,FALSE)</formula>
    </cfRule>
    <cfRule type="expression" dxfId="702" priority="2">
      <formula>IF(AND(AL1007&gt;=0, RIGHT(TEXT(AL1007,"0.#"),1)="."),TRUE,FALSE)</formula>
    </cfRule>
    <cfRule type="expression" dxfId="701" priority="3">
      <formula>IF(AND(AL1007&lt;0, RIGHT(TEXT(AL1007,"0.#"),1)&lt;&gt;"."),TRUE,FALSE)</formula>
    </cfRule>
    <cfRule type="expression" dxfId="700" priority="4">
      <formula>IF(AND(AL1007&lt;0, RIGHT(TEXT(AL1007,"0.#"),1)="."),TRUE,FALSE)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9" max="49" man="1"/>
    <brk id="120" max="49" man="1"/>
    <brk id="489" max="49" man="1"/>
    <brk id="727" max="49" man="1"/>
    <brk id="740" max="49" man="1"/>
    <brk id="779"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559</v>
      </c>
      <c r="H2" s="13" t="str">
        <f>IF(G2="","",F2)</f>
        <v>一般会計</v>
      </c>
      <c r="I2" s="13" t="str">
        <f>IF(H2="","",IF(I1&lt;&gt;"",CONCATENATE(I1,"、",H2),H2))</f>
        <v>一般会計</v>
      </c>
      <c r="K2" s="14" t="s">
        <v>103</v>
      </c>
      <c r="L2" s="15"/>
      <c r="M2" s="13" t="str">
        <f>IF(L2="","",K2)</f>
        <v/>
      </c>
      <c r="N2" s="13" t="str">
        <f>IF(M2="","",IF(N1&lt;&gt;"",CONCATENATE(N1,"、",M2),M2))</f>
        <v/>
      </c>
      <c r="O2" s="13"/>
      <c r="P2" s="12" t="s">
        <v>74</v>
      </c>
      <c r="Q2" s="17" t="s">
        <v>559</v>
      </c>
      <c r="R2" s="13" t="str">
        <f>IF(Q2="","",P2)</f>
        <v>直接実施</v>
      </c>
      <c r="S2" s="13" t="str">
        <f>IF(R2="","",IF(S1&lt;&gt;"",CONCATENATE(S1,"、",R2),R2))</f>
        <v>直接実施</v>
      </c>
      <c r="T2" s="13"/>
      <c r="U2" s="32" t="s">
        <v>234</v>
      </c>
      <c r="W2" s="32" t="s">
        <v>180</v>
      </c>
      <c r="Y2" s="32" t="s">
        <v>68</v>
      </c>
      <c r="Z2" s="30"/>
      <c r="AA2" s="32" t="s">
        <v>417</v>
      </c>
      <c r="AB2" s="31"/>
      <c r="AC2" s="33" t="s">
        <v>135</v>
      </c>
      <c r="AD2" s="28"/>
      <c r="AE2" s="44" t="s">
        <v>176</v>
      </c>
      <c r="AF2" s="30"/>
      <c r="AG2" s="55" t="s">
        <v>371</v>
      </c>
      <c r="AI2" s="53" t="s">
        <v>407</v>
      </c>
      <c r="AK2" s="53" t="s">
        <v>263</v>
      </c>
      <c r="AM2" s="87"/>
      <c r="AN2" s="87"/>
      <c r="AP2" s="55"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559</v>
      </c>
      <c r="R3" s="13" t="str">
        <f t="shared" ref="R3:R8" si="3">IF(Q3="","",P3)</f>
        <v>委託・請負</v>
      </c>
      <c r="S3" s="13" t="str">
        <f t="shared" ref="S3:S8" si="4">IF(R3="",S2,IF(S2&lt;&gt;"",CONCATENATE(S2,"、",R3),R3))</f>
        <v>直接実施、委託・請負</v>
      </c>
      <c r="T3" s="13"/>
      <c r="U3" s="32" t="s">
        <v>419</v>
      </c>
      <c r="W3" s="32" t="s">
        <v>150</v>
      </c>
      <c r="Y3" s="32" t="s">
        <v>69</v>
      </c>
      <c r="Z3" s="30"/>
      <c r="AA3" s="32" t="s">
        <v>527</v>
      </c>
      <c r="AB3" s="31"/>
      <c r="AC3" s="33" t="s">
        <v>136</v>
      </c>
      <c r="AD3" s="28"/>
      <c r="AE3" s="44" t="s">
        <v>177</v>
      </c>
      <c r="AF3" s="30"/>
      <c r="AG3" s="55" t="s">
        <v>372</v>
      </c>
      <c r="AI3" s="53" t="s">
        <v>256</v>
      </c>
      <c r="AK3" s="53" t="str">
        <f>CHAR(CODE(AK2)+1)</f>
        <v>B</v>
      </c>
      <c r="AM3" s="87"/>
      <c r="AN3" s="87"/>
      <c r="AP3" s="55"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420</v>
      </c>
      <c r="W4" s="32" t="s">
        <v>151</v>
      </c>
      <c r="Y4" s="32" t="s">
        <v>434</v>
      </c>
      <c r="Z4" s="30"/>
      <c r="AA4" s="32" t="s">
        <v>528</v>
      </c>
      <c r="AB4" s="31"/>
      <c r="AC4" s="32" t="s">
        <v>137</v>
      </c>
      <c r="AD4" s="28"/>
      <c r="AE4" s="44" t="s">
        <v>178</v>
      </c>
      <c r="AF4" s="30"/>
      <c r="AG4" s="55" t="s">
        <v>373</v>
      </c>
      <c r="AI4" s="53" t="s">
        <v>258</v>
      </c>
      <c r="AK4" s="53" t="str">
        <f t="shared" ref="AK4:AK49" si="7">CHAR(CODE(AK3)+1)</f>
        <v>C</v>
      </c>
      <c r="AM4" s="87"/>
      <c r="AN4" s="87"/>
      <c r="AP4" s="55"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435</v>
      </c>
      <c r="Z5" s="30"/>
      <c r="AA5" s="32" t="s">
        <v>529</v>
      </c>
      <c r="AB5" s="31"/>
      <c r="AC5" s="32" t="s">
        <v>179</v>
      </c>
      <c r="AD5" s="31"/>
      <c r="AE5" s="44" t="s">
        <v>384</v>
      </c>
      <c r="AF5" s="30"/>
      <c r="AG5" s="55" t="s">
        <v>374</v>
      </c>
      <c r="AI5" s="53" t="s">
        <v>422</v>
      </c>
      <c r="AK5" s="53" t="str">
        <f t="shared" si="7"/>
        <v>D</v>
      </c>
      <c r="AP5" s="55"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440</v>
      </c>
      <c r="Z10" s="30"/>
      <c r="AA10" s="32" t="s">
        <v>534</v>
      </c>
      <c r="AB10" s="31"/>
      <c r="AC10" s="31"/>
      <c r="AD10" s="31"/>
      <c r="AE10" s="31"/>
      <c r="AF10" s="30"/>
      <c r="AG10" s="55" t="s">
        <v>361</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559</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x14ac:dyDescent="0.15">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x14ac:dyDescent="0.15">
      <c r="A38" s="13"/>
      <c r="B38" s="13"/>
      <c r="F38" s="13"/>
      <c r="G38" s="19"/>
      <c r="K38" s="13"/>
      <c r="L38" s="13"/>
      <c r="O38" s="13"/>
      <c r="P38" s="13"/>
      <c r="Q38" s="19"/>
      <c r="T38" s="13"/>
      <c r="Y38" s="32" t="s">
        <v>468</v>
      </c>
      <c r="Z38" s="30"/>
      <c r="AF38" s="30"/>
      <c r="AK38" s="53" t="str">
        <f t="shared" si="7"/>
        <v>k</v>
      </c>
    </row>
    <row r="39" spans="1:37" x14ac:dyDescent="0.15">
      <c r="A39" s="13"/>
      <c r="B39" s="13"/>
      <c r="F39" s="13" t="str">
        <f>I37</f>
        <v>一般会計</v>
      </c>
      <c r="G39" s="19"/>
      <c r="K39" s="13"/>
      <c r="L39" s="13"/>
      <c r="O39" s="13"/>
      <c r="P39" s="13"/>
      <c r="Q39" s="19"/>
      <c r="T39" s="13"/>
      <c r="Y39" s="32" t="s">
        <v>469</v>
      </c>
      <c r="Z39" s="30"/>
      <c r="AF39" s="30"/>
      <c r="AK39" s="53" t="str">
        <f t="shared" si="7"/>
        <v>l</v>
      </c>
    </row>
    <row r="40" spans="1:37" x14ac:dyDescent="0.15">
      <c r="A40" s="13"/>
      <c r="B40" s="13"/>
      <c r="F40" s="13"/>
      <c r="G40" s="19"/>
      <c r="K40" s="13"/>
      <c r="L40" s="13"/>
      <c r="O40" s="13"/>
      <c r="P40" s="13"/>
      <c r="Q40" s="19"/>
      <c r="T40" s="13"/>
      <c r="Y40" s="32" t="s">
        <v>470</v>
      </c>
      <c r="Z40" s="30"/>
      <c r="AF40" s="30"/>
      <c r="AK40" s="53" t="str">
        <f t="shared" si="7"/>
        <v>m</v>
      </c>
    </row>
    <row r="41" spans="1:37" x14ac:dyDescent="0.15">
      <c r="A41" s="13"/>
      <c r="B41" s="13"/>
      <c r="F41" s="13"/>
      <c r="G41" s="19"/>
      <c r="K41" s="13"/>
      <c r="L41" s="13"/>
      <c r="O41" s="13"/>
      <c r="P41" s="13"/>
      <c r="Q41" s="19"/>
      <c r="T41" s="13"/>
      <c r="Y41" s="32" t="s">
        <v>471</v>
      </c>
      <c r="Z41" s="30"/>
      <c r="AF41" s="30"/>
      <c r="AK41" s="53" t="str">
        <f t="shared" si="7"/>
        <v>n</v>
      </c>
    </row>
    <row r="42" spans="1:37" x14ac:dyDescent="0.15">
      <c r="A42" s="13"/>
      <c r="B42" s="13"/>
      <c r="F42" s="13"/>
      <c r="G42" s="19"/>
      <c r="K42" s="13"/>
      <c r="L42" s="13"/>
      <c r="O42" s="13"/>
      <c r="P42" s="13"/>
      <c r="Q42" s="19"/>
      <c r="T42" s="13"/>
      <c r="Y42" s="32" t="s">
        <v>472</v>
      </c>
      <c r="Z42" s="30"/>
      <c r="AF42" s="30"/>
      <c r="AK42" s="53" t="str">
        <f t="shared" si="7"/>
        <v>o</v>
      </c>
    </row>
    <row r="43" spans="1:37" x14ac:dyDescent="0.15">
      <c r="A43" s="13"/>
      <c r="B43" s="13"/>
      <c r="F43" s="13"/>
      <c r="G43" s="19"/>
      <c r="K43" s="13"/>
      <c r="L43" s="13"/>
      <c r="O43" s="13"/>
      <c r="P43" s="13"/>
      <c r="Q43" s="19"/>
      <c r="T43" s="13"/>
      <c r="Y43" s="32" t="s">
        <v>473</v>
      </c>
      <c r="Z43" s="30"/>
      <c r="AF43" s="30"/>
      <c r="AK43" s="53" t="str">
        <f t="shared" si="7"/>
        <v>p</v>
      </c>
    </row>
    <row r="44" spans="1:37" x14ac:dyDescent="0.15">
      <c r="A44" s="13"/>
      <c r="B44" s="13"/>
      <c r="F44" s="13"/>
      <c r="G44" s="19"/>
      <c r="K44" s="13"/>
      <c r="L44" s="13"/>
      <c r="O44" s="13"/>
      <c r="P44" s="13"/>
      <c r="Q44" s="19"/>
      <c r="T44" s="13"/>
      <c r="Y44" s="32" t="s">
        <v>474</v>
      </c>
      <c r="Z44" s="30"/>
      <c r="AF44" s="30"/>
      <c r="AK44" s="53" t="str">
        <f t="shared" si="7"/>
        <v>q</v>
      </c>
    </row>
    <row r="45" spans="1:37" x14ac:dyDescent="0.15">
      <c r="A45" s="13"/>
      <c r="B45" s="13"/>
      <c r="F45" s="13"/>
      <c r="G45" s="19"/>
      <c r="K45" s="13"/>
      <c r="L45" s="13"/>
      <c r="O45" s="13"/>
      <c r="P45" s="13"/>
      <c r="Q45" s="19"/>
      <c r="T45" s="13"/>
      <c r="Y45" s="32" t="s">
        <v>475</v>
      </c>
      <c r="Z45" s="30"/>
      <c r="AF45" s="30"/>
      <c r="AK45" s="53" t="str">
        <f t="shared" si="7"/>
        <v>r</v>
      </c>
    </row>
    <row r="46" spans="1:37" x14ac:dyDescent="0.15">
      <c r="A46" s="13"/>
      <c r="B46" s="13"/>
      <c r="F46" s="13"/>
      <c r="G46" s="19"/>
      <c r="K46" s="13"/>
      <c r="L46" s="13"/>
      <c r="O46" s="13"/>
      <c r="P46" s="13"/>
      <c r="Q46" s="19"/>
      <c r="T46" s="13"/>
      <c r="Y46" s="32" t="s">
        <v>476</v>
      </c>
      <c r="Z46" s="30"/>
      <c r="AF46" s="30"/>
      <c r="AK46" s="53" t="str">
        <f t="shared" si="7"/>
        <v>s</v>
      </c>
    </row>
    <row r="47" spans="1:37" x14ac:dyDescent="0.15">
      <c r="A47" s="13"/>
      <c r="B47" s="13"/>
      <c r="F47" s="13"/>
      <c r="G47" s="19"/>
      <c r="K47" s="13"/>
      <c r="L47" s="13"/>
      <c r="O47" s="13"/>
      <c r="P47" s="13"/>
      <c r="Q47" s="19"/>
      <c r="T47" s="13"/>
      <c r="Y47" s="32" t="s">
        <v>477</v>
      </c>
      <c r="Z47" s="30"/>
      <c r="AF47" s="30"/>
      <c r="AK47" s="53" t="str">
        <f t="shared" si="7"/>
        <v>t</v>
      </c>
    </row>
    <row r="48" spans="1:37" x14ac:dyDescent="0.15">
      <c r="A48" s="13"/>
      <c r="B48" s="13"/>
      <c r="F48" s="13"/>
      <c r="G48" s="19"/>
      <c r="K48" s="13"/>
      <c r="L48" s="13"/>
      <c r="O48" s="13"/>
      <c r="P48" s="13"/>
      <c r="Q48" s="19"/>
      <c r="T48" s="13"/>
      <c r="Y48" s="32" t="s">
        <v>478</v>
      </c>
      <c r="Z48" s="30"/>
      <c r="AF48" s="30"/>
      <c r="AK48" s="53" t="str">
        <f t="shared" si="7"/>
        <v>u</v>
      </c>
    </row>
    <row r="49" spans="1:37" x14ac:dyDescent="0.15">
      <c r="A49" s="13"/>
      <c r="B49" s="13"/>
      <c r="F49" s="13"/>
      <c r="G49" s="19"/>
      <c r="K49" s="13"/>
      <c r="L49" s="13"/>
      <c r="O49" s="13"/>
      <c r="P49" s="13"/>
      <c r="Q49" s="19"/>
      <c r="T49" s="13"/>
      <c r="Y49" s="32" t="s">
        <v>479</v>
      </c>
      <c r="Z49" s="30"/>
      <c r="AF49" s="30"/>
      <c r="AK49" s="53" t="str">
        <f t="shared" si="7"/>
        <v>v</v>
      </c>
    </row>
    <row r="50" spans="1:37" x14ac:dyDescent="0.15">
      <c r="A50" s="13"/>
      <c r="B50" s="13"/>
      <c r="F50" s="13"/>
      <c r="G50" s="19"/>
      <c r="K50" s="13"/>
      <c r="L50" s="13"/>
      <c r="O50" s="13"/>
      <c r="P50" s="13"/>
      <c r="Q50" s="19"/>
      <c r="T50" s="13"/>
      <c r="Y50" s="32" t="s">
        <v>480</v>
      </c>
      <c r="Z50" s="30"/>
      <c r="AF50" s="30"/>
    </row>
    <row r="51" spans="1:37" x14ac:dyDescent="0.15">
      <c r="A51" s="13"/>
      <c r="B51" s="13"/>
      <c r="F51" s="13"/>
      <c r="G51" s="19"/>
      <c r="K51" s="13"/>
      <c r="L51" s="13"/>
      <c r="O51" s="13"/>
      <c r="P51" s="13"/>
      <c r="Q51" s="19"/>
      <c r="T51" s="13"/>
      <c r="Y51" s="32" t="s">
        <v>481</v>
      </c>
      <c r="Z51" s="30"/>
      <c r="AF51" s="30"/>
    </row>
    <row r="52" spans="1:37" x14ac:dyDescent="0.15">
      <c r="A52" s="13"/>
      <c r="B52" s="13"/>
      <c r="F52" s="13"/>
      <c r="G52" s="19"/>
      <c r="K52" s="13"/>
      <c r="L52" s="13"/>
      <c r="O52" s="13"/>
      <c r="P52" s="13"/>
      <c r="Q52" s="19"/>
      <c r="T52" s="13"/>
      <c r="Y52" s="32" t="s">
        <v>482</v>
      </c>
      <c r="Z52" s="30"/>
      <c r="AF52" s="30"/>
    </row>
    <row r="53" spans="1:37" x14ac:dyDescent="0.15">
      <c r="A53" s="13"/>
      <c r="B53" s="13"/>
      <c r="F53" s="13"/>
      <c r="G53" s="19"/>
      <c r="K53" s="13"/>
      <c r="L53" s="13"/>
      <c r="O53" s="13"/>
      <c r="P53" s="13"/>
      <c r="Q53" s="19"/>
      <c r="T53" s="13"/>
      <c r="Y53" s="32" t="s">
        <v>483</v>
      </c>
      <c r="Z53" s="30"/>
      <c r="AF53" s="30"/>
    </row>
    <row r="54" spans="1:37" x14ac:dyDescent="0.15">
      <c r="A54" s="13"/>
      <c r="B54" s="13"/>
      <c r="F54" s="13"/>
      <c r="G54" s="19"/>
      <c r="K54" s="13"/>
      <c r="L54" s="13"/>
      <c r="O54" s="13"/>
      <c r="P54" s="20"/>
      <c r="Q54" s="19"/>
      <c r="T54" s="13"/>
      <c r="Y54" s="32" t="s">
        <v>484</v>
      </c>
      <c r="Z54" s="30"/>
      <c r="AF54" s="30"/>
    </row>
    <row r="55" spans="1:37" x14ac:dyDescent="0.15">
      <c r="A55" s="13"/>
      <c r="B55" s="13"/>
      <c r="F55" s="13"/>
      <c r="G55" s="19"/>
      <c r="K55" s="13"/>
      <c r="L55" s="13"/>
      <c r="O55" s="13"/>
      <c r="P55" s="13"/>
      <c r="Q55" s="19"/>
      <c r="T55" s="13"/>
      <c r="Y55" s="32" t="s">
        <v>485</v>
      </c>
      <c r="Z55" s="30"/>
      <c r="AF55" s="30"/>
    </row>
    <row r="56" spans="1:37" x14ac:dyDescent="0.15">
      <c r="A56" s="13"/>
      <c r="B56" s="13"/>
      <c r="F56" s="13"/>
      <c r="G56" s="19"/>
      <c r="K56" s="13"/>
      <c r="L56" s="13"/>
      <c r="O56" s="13"/>
      <c r="P56" s="13"/>
      <c r="Q56" s="19"/>
      <c r="T56" s="13"/>
      <c r="Y56" s="32" t="s">
        <v>486</v>
      </c>
      <c r="Z56" s="30"/>
      <c r="AF56" s="30"/>
    </row>
    <row r="57" spans="1:37" x14ac:dyDescent="0.15">
      <c r="A57" s="13"/>
      <c r="B57" s="13"/>
      <c r="F57" s="13"/>
      <c r="G57" s="19"/>
      <c r="K57" s="13"/>
      <c r="L57" s="13"/>
      <c r="O57" s="13"/>
      <c r="P57" s="13"/>
      <c r="Q57" s="19"/>
      <c r="T57" s="13"/>
      <c r="Y57" s="32" t="s">
        <v>487</v>
      </c>
      <c r="Z57" s="30"/>
      <c r="AF57" s="30"/>
    </row>
    <row r="58" spans="1:37" x14ac:dyDescent="0.15">
      <c r="A58" s="13"/>
      <c r="B58" s="13"/>
      <c r="F58" s="13"/>
      <c r="G58" s="19"/>
      <c r="K58" s="13"/>
      <c r="L58" s="13"/>
      <c r="O58" s="13"/>
      <c r="P58" s="13"/>
      <c r="Q58" s="19"/>
      <c r="T58" s="13"/>
      <c r="Y58" s="32" t="s">
        <v>488</v>
      </c>
      <c r="Z58" s="30"/>
      <c r="AF58" s="30"/>
    </row>
    <row r="59" spans="1:37" x14ac:dyDescent="0.15">
      <c r="A59" s="13"/>
      <c r="B59" s="13"/>
      <c r="F59" s="13"/>
      <c r="G59" s="19"/>
      <c r="K59" s="13"/>
      <c r="L59" s="13"/>
      <c r="O59" s="13"/>
      <c r="P59" s="13"/>
      <c r="Q59" s="19"/>
      <c r="T59" s="13"/>
      <c r="Y59" s="32" t="s">
        <v>489</v>
      </c>
      <c r="Z59" s="30"/>
      <c r="AF59" s="30"/>
    </row>
    <row r="60" spans="1:37" x14ac:dyDescent="0.15">
      <c r="A60" s="13"/>
      <c r="B60" s="13"/>
      <c r="F60" s="13"/>
      <c r="G60" s="19"/>
      <c r="K60" s="13"/>
      <c r="L60" s="13"/>
      <c r="O60" s="13"/>
      <c r="P60" s="13"/>
      <c r="Q60" s="19"/>
      <c r="T60" s="13"/>
      <c r="Y60" s="32" t="s">
        <v>490</v>
      </c>
      <c r="Z60" s="30"/>
      <c r="AF60" s="30"/>
    </row>
    <row r="61" spans="1:37" x14ac:dyDescent="0.15">
      <c r="A61" s="13"/>
      <c r="B61" s="13"/>
      <c r="F61" s="13"/>
      <c r="G61" s="19"/>
      <c r="K61" s="13"/>
      <c r="L61" s="13"/>
      <c r="O61" s="13"/>
      <c r="P61" s="13"/>
      <c r="Q61" s="19"/>
      <c r="T61" s="13"/>
      <c r="Y61" s="32" t="s">
        <v>491</v>
      </c>
      <c r="Z61" s="30"/>
      <c r="AF61" s="30"/>
    </row>
    <row r="62" spans="1:37" x14ac:dyDescent="0.15">
      <c r="A62" s="13"/>
      <c r="B62" s="13"/>
      <c r="F62" s="13"/>
      <c r="G62" s="19"/>
      <c r="K62" s="13"/>
      <c r="L62" s="13"/>
      <c r="O62" s="13"/>
      <c r="P62" s="13"/>
      <c r="Q62" s="19"/>
      <c r="T62" s="13"/>
      <c r="Y62" s="32" t="s">
        <v>492</v>
      </c>
      <c r="Z62" s="30"/>
      <c r="AF62" s="30"/>
    </row>
    <row r="63" spans="1:37" x14ac:dyDescent="0.15">
      <c r="A63" s="13"/>
      <c r="B63" s="13"/>
      <c r="F63" s="13"/>
      <c r="G63" s="19"/>
      <c r="K63" s="13"/>
      <c r="L63" s="13"/>
      <c r="O63" s="13"/>
      <c r="P63" s="13"/>
      <c r="Q63" s="19"/>
      <c r="T63" s="13"/>
      <c r="Y63" s="32" t="s">
        <v>493</v>
      </c>
      <c r="Z63" s="30"/>
      <c r="AF63" s="30"/>
    </row>
    <row r="64" spans="1:37" x14ac:dyDescent="0.15">
      <c r="A64" s="13"/>
      <c r="B64" s="13"/>
      <c r="F64" s="13"/>
      <c r="G64" s="19"/>
      <c r="K64" s="13"/>
      <c r="L64" s="13"/>
      <c r="O64" s="13"/>
      <c r="P64" s="13"/>
      <c r="Q64" s="19"/>
      <c r="T64" s="13"/>
      <c r="Y64" s="32" t="s">
        <v>494</v>
      </c>
      <c r="Z64" s="30"/>
      <c r="AF64" s="30"/>
    </row>
    <row r="65" spans="1:32" x14ac:dyDescent="0.15">
      <c r="A65" s="13"/>
      <c r="B65" s="13"/>
      <c r="F65" s="13"/>
      <c r="G65" s="19"/>
      <c r="K65" s="13"/>
      <c r="L65" s="13"/>
      <c r="O65" s="13"/>
      <c r="P65" s="13"/>
      <c r="Q65" s="19"/>
      <c r="T65" s="13"/>
      <c r="Y65" s="32" t="s">
        <v>495</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496</v>
      </c>
      <c r="Z67" s="30"/>
      <c r="AF67" s="30"/>
    </row>
    <row r="68" spans="1:32" x14ac:dyDescent="0.15">
      <c r="A68" s="13"/>
      <c r="B68" s="13"/>
      <c r="F68" s="13"/>
      <c r="G68" s="19"/>
      <c r="K68" s="13"/>
      <c r="L68" s="13"/>
      <c r="O68" s="13"/>
      <c r="P68" s="13"/>
      <c r="Q68" s="19"/>
      <c r="T68" s="13"/>
      <c r="Y68" s="32" t="s">
        <v>497</v>
      </c>
      <c r="Z68" s="30"/>
      <c r="AF68" s="30"/>
    </row>
    <row r="69" spans="1:32" x14ac:dyDescent="0.15">
      <c r="A69" s="13"/>
      <c r="B69" s="13"/>
      <c r="F69" s="13"/>
      <c r="G69" s="19"/>
      <c r="K69" s="13"/>
      <c r="L69" s="13"/>
      <c r="O69" s="13"/>
      <c r="P69" s="13"/>
      <c r="Q69" s="19"/>
      <c r="T69" s="13"/>
      <c r="Y69" s="32" t="s">
        <v>498</v>
      </c>
      <c r="Z69" s="30"/>
      <c r="AF69" s="30"/>
    </row>
    <row r="70" spans="1:32" x14ac:dyDescent="0.15">
      <c r="A70" s="13"/>
      <c r="B70" s="13"/>
      <c r="Y70" s="32" t="s">
        <v>499</v>
      </c>
    </row>
    <row r="71" spans="1:32" x14ac:dyDescent="0.15">
      <c r="Y71" s="32" t="s">
        <v>500</v>
      </c>
    </row>
    <row r="72" spans="1:32" x14ac:dyDescent="0.15">
      <c r="Y72" s="32" t="s">
        <v>501</v>
      </c>
    </row>
    <row r="73" spans="1:32" x14ac:dyDescent="0.15">
      <c r="Y73" s="32" t="s">
        <v>502</v>
      </c>
    </row>
    <row r="74" spans="1:32" x14ac:dyDescent="0.15">
      <c r="Y74" s="32" t="s">
        <v>503</v>
      </c>
    </row>
    <row r="75" spans="1:32" x14ac:dyDescent="0.15">
      <c r="Y75" s="32" t="s">
        <v>504</v>
      </c>
    </row>
    <row r="76" spans="1:32" x14ac:dyDescent="0.15">
      <c r="Y76" s="32" t="s">
        <v>505</v>
      </c>
    </row>
    <row r="77" spans="1:32" x14ac:dyDescent="0.15">
      <c r="Y77" s="32" t="s">
        <v>506</v>
      </c>
    </row>
    <row r="78" spans="1:32" x14ac:dyDescent="0.15">
      <c r="Y78" s="32" t="s">
        <v>507</v>
      </c>
    </row>
    <row r="79" spans="1:32" x14ac:dyDescent="0.15">
      <c r="Y79" s="32" t="s">
        <v>508</v>
      </c>
    </row>
    <row r="80" spans="1:32" x14ac:dyDescent="0.15">
      <c r="Y80" s="32" t="s">
        <v>509</v>
      </c>
    </row>
    <row r="81" spans="25:25" x14ac:dyDescent="0.15">
      <c r="Y81" s="32" t="s">
        <v>510</v>
      </c>
    </row>
    <row r="82" spans="25:25" x14ac:dyDescent="0.15">
      <c r="Y82" s="32" t="s">
        <v>511</v>
      </c>
    </row>
    <row r="83" spans="25:25" x14ac:dyDescent="0.15">
      <c r="Y83" s="32" t="s">
        <v>512</v>
      </c>
    </row>
    <row r="84" spans="25:25" x14ac:dyDescent="0.15">
      <c r="Y84" s="32" t="s">
        <v>513</v>
      </c>
    </row>
    <row r="85" spans="25:25" x14ac:dyDescent="0.15">
      <c r="Y85" s="32" t="s">
        <v>514</v>
      </c>
    </row>
    <row r="86" spans="25:25" x14ac:dyDescent="0.15">
      <c r="Y86" s="32" t="s">
        <v>515</v>
      </c>
    </row>
    <row r="87" spans="25:25" x14ac:dyDescent="0.15">
      <c r="Y87" s="32" t="s">
        <v>516</v>
      </c>
    </row>
    <row r="88" spans="25:25" x14ac:dyDescent="0.15">
      <c r="Y88" s="32" t="s">
        <v>517</v>
      </c>
    </row>
    <row r="89" spans="25:25" x14ac:dyDescent="0.15">
      <c r="Y89" s="32" t="s">
        <v>518</v>
      </c>
    </row>
    <row r="90" spans="25:25" x14ac:dyDescent="0.15">
      <c r="Y90" s="32" t="s">
        <v>519</v>
      </c>
    </row>
    <row r="91" spans="25:25" x14ac:dyDescent="0.15">
      <c r="Y91" s="32" t="s">
        <v>520</v>
      </c>
    </row>
    <row r="92" spans="25:25" x14ac:dyDescent="0.15">
      <c r="Y92" s="32" t="s">
        <v>521</v>
      </c>
    </row>
    <row r="93" spans="25:25" x14ac:dyDescent="0.15">
      <c r="Y93" s="32" t="s">
        <v>522</v>
      </c>
    </row>
    <row r="94" spans="25:25" x14ac:dyDescent="0.15">
      <c r="Y94" s="32" t="s">
        <v>523</v>
      </c>
    </row>
    <row r="95" spans="25:25" x14ac:dyDescent="0.15">
      <c r="Y95" s="32" t="s">
        <v>524</v>
      </c>
    </row>
    <row r="96" spans="25:25" x14ac:dyDescent="0.15">
      <c r="Y96" s="32" t="s">
        <v>416</v>
      </c>
    </row>
    <row r="97" spans="25:25" x14ac:dyDescent="0.15">
      <c r="Y97" s="32" t="s">
        <v>525</v>
      </c>
    </row>
    <row r="98" spans="25:25" x14ac:dyDescent="0.15">
      <c r="Y98" s="32" t="s">
        <v>526</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349</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0"/>
      <c r="Z2" s="829"/>
      <c r="AA2" s="830"/>
      <c r="AB2" s="1034" t="s">
        <v>11</v>
      </c>
      <c r="AC2" s="1035"/>
      <c r="AD2" s="1036"/>
      <c r="AE2" s="248" t="s">
        <v>391</v>
      </c>
      <c r="AF2" s="248"/>
      <c r="AG2" s="248"/>
      <c r="AH2" s="248"/>
      <c r="AI2" s="248" t="s">
        <v>389</v>
      </c>
      <c r="AJ2" s="248"/>
      <c r="AK2" s="248"/>
      <c r="AL2" s="248"/>
      <c r="AM2" s="248" t="s">
        <v>418</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1"/>
      <c r="Z3" s="1032"/>
      <c r="AA3" s="1033"/>
      <c r="AB3" s="1037"/>
      <c r="AC3" s="1038"/>
      <c r="AD3" s="1039"/>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1"/>
      <c r="H4" s="1007"/>
      <c r="I4" s="1007"/>
      <c r="J4" s="1007"/>
      <c r="K4" s="1007"/>
      <c r="L4" s="1007"/>
      <c r="M4" s="1007"/>
      <c r="N4" s="1007"/>
      <c r="O4" s="1008"/>
      <c r="P4" s="104"/>
      <c r="Q4" s="1015"/>
      <c r="R4" s="1015"/>
      <c r="S4" s="1015"/>
      <c r="T4" s="1015"/>
      <c r="U4" s="1015"/>
      <c r="V4" s="1015"/>
      <c r="W4" s="1015"/>
      <c r="X4" s="1016"/>
      <c r="Y4" s="1025" t="s">
        <v>12</v>
      </c>
      <c r="Z4" s="1026"/>
      <c r="AA4" s="1027"/>
      <c r="AB4" s="464"/>
      <c r="AC4" s="1029"/>
      <c r="AD4" s="1029"/>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9"/>
      <c r="H5" s="1010"/>
      <c r="I5" s="1010"/>
      <c r="J5" s="1010"/>
      <c r="K5" s="1010"/>
      <c r="L5" s="1010"/>
      <c r="M5" s="1010"/>
      <c r="N5" s="1010"/>
      <c r="O5" s="1011"/>
      <c r="P5" s="1017"/>
      <c r="Q5" s="1017"/>
      <c r="R5" s="1017"/>
      <c r="S5" s="1017"/>
      <c r="T5" s="1017"/>
      <c r="U5" s="1017"/>
      <c r="V5" s="1017"/>
      <c r="W5" s="1017"/>
      <c r="X5" s="1018"/>
      <c r="Y5" s="418" t="s">
        <v>54</v>
      </c>
      <c r="Z5" s="1022"/>
      <c r="AA5" s="1023"/>
      <c r="AB5" s="526"/>
      <c r="AC5" s="1028"/>
      <c r="AD5" s="1028"/>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2"/>
      <c r="H6" s="1013"/>
      <c r="I6" s="1013"/>
      <c r="J6" s="1013"/>
      <c r="K6" s="1013"/>
      <c r="L6" s="1013"/>
      <c r="M6" s="1013"/>
      <c r="N6" s="1013"/>
      <c r="O6" s="1014"/>
      <c r="P6" s="1019"/>
      <c r="Q6" s="1019"/>
      <c r="R6" s="1019"/>
      <c r="S6" s="1019"/>
      <c r="T6" s="1019"/>
      <c r="U6" s="1019"/>
      <c r="V6" s="1019"/>
      <c r="W6" s="1019"/>
      <c r="X6" s="1020"/>
      <c r="Y6" s="1021" t="s">
        <v>13</v>
      </c>
      <c r="Z6" s="1022"/>
      <c r="AA6" s="1023"/>
      <c r="AB6" s="594" t="s">
        <v>182</v>
      </c>
      <c r="AC6" s="1024"/>
      <c r="AD6" s="1024"/>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379</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349</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0"/>
      <c r="Z9" s="829"/>
      <c r="AA9" s="830"/>
      <c r="AB9" s="1034" t="s">
        <v>11</v>
      </c>
      <c r="AC9" s="1035"/>
      <c r="AD9" s="1036"/>
      <c r="AE9" s="248" t="s">
        <v>391</v>
      </c>
      <c r="AF9" s="248"/>
      <c r="AG9" s="248"/>
      <c r="AH9" s="248"/>
      <c r="AI9" s="248" t="s">
        <v>389</v>
      </c>
      <c r="AJ9" s="248"/>
      <c r="AK9" s="248"/>
      <c r="AL9" s="248"/>
      <c r="AM9" s="248" t="s">
        <v>418</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1"/>
      <c r="Z10" s="1032"/>
      <c r="AA10" s="1033"/>
      <c r="AB10" s="1037"/>
      <c r="AC10" s="1038"/>
      <c r="AD10" s="1039"/>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1"/>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4"/>
      <c r="AC11" s="1029"/>
      <c r="AD11" s="1029"/>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9"/>
      <c r="H12" s="1010"/>
      <c r="I12" s="1010"/>
      <c r="J12" s="1010"/>
      <c r="K12" s="1010"/>
      <c r="L12" s="1010"/>
      <c r="M12" s="1010"/>
      <c r="N12" s="1010"/>
      <c r="O12" s="1011"/>
      <c r="P12" s="1017"/>
      <c r="Q12" s="1017"/>
      <c r="R12" s="1017"/>
      <c r="S12" s="1017"/>
      <c r="T12" s="1017"/>
      <c r="U12" s="1017"/>
      <c r="V12" s="1017"/>
      <c r="W12" s="1017"/>
      <c r="X12" s="1018"/>
      <c r="Y12" s="418" t="s">
        <v>54</v>
      </c>
      <c r="Z12" s="1022"/>
      <c r="AA12" s="1023"/>
      <c r="AB12" s="526"/>
      <c r="AC12" s="1028"/>
      <c r="AD12" s="1028"/>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4" t="s">
        <v>182</v>
      </c>
      <c r="AC13" s="1024"/>
      <c r="AD13" s="1024"/>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379</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349</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0"/>
      <c r="Z16" s="829"/>
      <c r="AA16" s="830"/>
      <c r="AB16" s="1034" t="s">
        <v>11</v>
      </c>
      <c r="AC16" s="1035"/>
      <c r="AD16" s="1036"/>
      <c r="AE16" s="248" t="s">
        <v>391</v>
      </c>
      <c r="AF16" s="248"/>
      <c r="AG16" s="248"/>
      <c r="AH16" s="248"/>
      <c r="AI16" s="248" t="s">
        <v>389</v>
      </c>
      <c r="AJ16" s="248"/>
      <c r="AK16" s="248"/>
      <c r="AL16" s="248"/>
      <c r="AM16" s="248" t="s">
        <v>418</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1"/>
      <c r="Z17" s="1032"/>
      <c r="AA17" s="1033"/>
      <c r="AB17" s="1037"/>
      <c r="AC17" s="1038"/>
      <c r="AD17" s="1039"/>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1"/>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4"/>
      <c r="AC18" s="1029"/>
      <c r="AD18" s="1029"/>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9"/>
      <c r="H19" s="1010"/>
      <c r="I19" s="1010"/>
      <c r="J19" s="1010"/>
      <c r="K19" s="1010"/>
      <c r="L19" s="1010"/>
      <c r="M19" s="1010"/>
      <c r="N19" s="1010"/>
      <c r="O19" s="1011"/>
      <c r="P19" s="1017"/>
      <c r="Q19" s="1017"/>
      <c r="R19" s="1017"/>
      <c r="S19" s="1017"/>
      <c r="T19" s="1017"/>
      <c r="U19" s="1017"/>
      <c r="V19" s="1017"/>
      <c r="W19" s="1017"/>
      <c r="X19" s="1018"/>
      <c r="Y19" s="418" t="s">
        <v>54</v>
      </c>
      <c r="Z19" s="1022"/>
      <c r="AA19" s="1023"/>
      <c r="AB19" s="526"/>
      <c r="AC19" s="1028"/>
      <c r="AD19" s="1028"/>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4" t="s">
        <v>182</v>
      </c>
      <c r="AC20" s="1024"/>
      <c r="AD20" s="1024"/>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379</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349</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0"/>
      <c r="Z23" s="829"/>
      <c r="AA23" s="830"/>
      <c r="AB23" s="1034" t="s">
        <v>11</v>
      </c>
      <c r="AC23" s="1035"/>
      <c r="AD23" s="1036"/>
      <c r="AE23" s="248" t="s">
        <v>391</v>
      </c>
      <c r="AF23" s="248"/>
      <c r="AG23" s="248"/>
      <c r="AH23" s="248"/>
      <c r="AI23" s="248" t="s">
        <v>389</v>
      </c>
      <c r="AJ23" s="248"/>
      <c r="AK23" s="248"/>
      <c r="AL23" s="248"/>
      <c r="AM23" s="248" t="s">
        <v>418</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1"/>
      <c r="Z24" s="1032"/>
      <c r="AA24" s="1033"/>
      <c r="AB24" s="1037"/>
      <c r="AC24" s="1038"/>
      <c r="AD24" s="1039"/>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1"/>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4"/>
      <c r="AC25" s="1029"/>
      <c r="AD25" s="1029"/>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9"/>
      <c r="H26" s="1010"/>
      <c r="I26" s="1010"/>
      <c r="J26" s="1010"/>
      <c r="K26" s="1010"/>
      <c r="L26" s="1010"/>
      <c r="M26" s="1010"/>
      <c r="N26" s="1010"/>
      <c r="O26" s="1011"/>
      <c r="P26" s="1017"/>
      <c r="Q26" s="1017"/>
      <c r="R26" s="1017"/>
      <c r="S26" s="1017"/>
      <c r="T26" s="1017"/>
      <c r="U26" s="1017"/>
      <c r="V26" s="1017"/>
      <c r="W26" s="1017"/>
      <c r="X26" s="1018"/>
      <c r="Y26" s="418" t="s">
        <v>54</v>
      </c>
      <c r="Z26" s="1022"/>
      <c r="AA26" s="1023"/>
      <c r="AB26" s="526"/>
      <c r="AC26" s="1028"/>
      <c r="AD26" s="1028"/>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4" t="s">
        <v>182</v>
      </c>
      <c r="AC27" s="1024"/>
      <c r="AD27" s="1024"/>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379</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349</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0"/>
      <c r="Z30" s="829"/>
      <c r="AA30" s="830"/>
      <c r="AB30" s="1034" t="s">
        <v>11</v>
      </c>
      <c r="AC30" s="1035"/>
      <c r="AD30" s="1036"/>
      <c r="AE30" s="248" t="s">
        <v>391</v>
      </c>
      <c r="AF30" s="248"/>
      <c r="AG30" s="248"/>
      <c r="AH30" s="248"/>
      <c r="AI30" s="248" t="s">
        <v>389</v>
      </c>
      <c r="AJ30" s="248"/>
      <c r="AK30" s="248"/>
      <c r="AL30" s="248"/>
      <c r="AM30" s="248" t="s">
        <v>418</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1"/>
      <c r="Z31" s="1032"/>
      <c r="AA31" s="1033"/>
      <c r="AB31" s="1037"/>
      <c r="AC31" s="1038"/>
      <c r="AD31" s="1039"/>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1"/>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4"/>
      <c r="AC32" s="1029"/>
      <c r="AD32" s="1029"/>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9"/>
      <c r="H33" s="1010"/>
      <c r="I33" s="1010"/>
      <c r="J33" s="1010"/>
      <c r="K33" s="1010"/>
      <c r="L33" s="1010"/>
      <c r="M33" s="1010"/>
      <c r="N33" s="1010"/>
      <c r="O33" s="1011"/>
      <c r="P33" s="1017"/>
      <c r="Q33" s="1017"/>
      <c r="R33" s="1017"/>
      <c r="S33" s="1017"/>
      <c r="T33" s="1017"/>
      <c r="U33" s="1017"/>
      <c r="V33" s="1017"/>
      <c r="W33" s="1017"/>
      <c r="X33" s="1018"/>
      <c r="Y33" s="418" t="s">
        <v>54</v>
      </c>
      <c r="Z33" s="1022"/>
      <c r="AA33" s="1023"/>
      <c r="AB33" s="526"/>
      <c r="AC33" s="1028"/>
      <c r="AD33" s="1028"/>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4" t="s">
        <v>182</v>
      </c>
      <c r="AC34" s="1024"/>
      <c r="AD34" s="1024"/>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379</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349</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0"/>
      <c r="Z37" s="829"/>
      <c r="AA37" s="830"/>
      <c r="AB37" s="1034" t="s">
        <v>11</v>
      </c>
      <c r="AC37" s="1035"/>
      <c r="AD37" s="1036"/>
      <c r="AE37" s="248" t="s">
        <v>391</v>
      </c>
      <c r="AF37" s="248"/>
      <c r="AG37" s="248"/>
      <c r="AH37" s="248"/>
      <c r="AI37" s="248" t="s">
        <v>389</v>
      </c>
      <c r="AJ37" s="248"/>
      <c r="AK37" s="248"/>
      <c r="AL37" s="248"/>
      <c r="AM37" s="248" t="s">
        <v>418</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1"/>
      <c r="Z38" s="1032"/>
      <c r="AA38" s="1033"/>
      <c r="AB38" s="1037"/>
      <c r="AC38" s="1038"/>
      <c r="AD38" s="1039"/>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1"/>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4"/>
      <c r="AC39" s="1029"/>
      <c r="AD39" s="102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9"/>
      <c r="H40" s="1010"/>
      <c r="I40" s="1010"/>
      <c r="J40" s="1010"/>
      <c r="K40" s="1010"/>
      <c r="L40" s="1010"/>
      <c r="M40" s="1010"/>
      <c r="N40" s="1010"/>
      <c r="O40" s="1011"/>
      <c r="P40" s="1017"/>
      <c r="Q40" s="1017"/>
      <c r="R40" s="1017"/>
      <c r="S40" s="1017"/>
      <c r="T40" s="1017"/>
      <c r="U40" s="1017"/>
      <c r="V40" s="1017"/>
      <c r="W40" s="1017"/>
      <c r="X40" s="1018"/>
      <c r="Y40" s="418" t="s">
        <v>54</v>
      </c>
      <c r="Z40" s="1022"/>
      <c r="AA40" s="1023"/>
      <c r="AB40" s="526"/>
      <c r="AC40" s="1028"/>
      <c r="AD40" s="10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4" t="s">
        <v>182</v>
      </c>
      <c r="AC41" s="1024"/>
      <c r="AD41" s="102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379</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349</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0"/>
      <c r="Z44" s="829"/>
      <c r="AA44" s="830"/>
      <c r="AB44" s="1034" t="s">
        <v>11</v>
      </c>
      <c r="AC44" s="1035"/>
      <c r="AD44" s="1036"/>
      <c r="AE44" s="248" t="s">
        <v>391</v>
      </c>
      <c r="AF44" s="248"/>
      <c r="AG44" s="248"/>
      <c r="AH44" s="248"/>
      <c r="AI44" s="248" t="s">
        <v>389</v>
      </c>
      <c r="AJ44" s="248"/>
      <c r="AK44" s="248"/>
      <c r="AL44" s="248"/>
      <c r="AM44" s="248" t="s">
        <v>418</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1"/>
      <c r="Z45" s="1032"/>
      <c r="AA45" s="1033"/>
      <c r="AB45" s="1037"/>
      <c r="AC45" s="1038"/>
      <c r="AD45" s="1039"/>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1"/>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4"/>
      <c r="AC46" s="1029"/>
      <c r="AD46" s="102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9"/>
      <c r="H47" s="1010"/>
      <c r="I47" s="1010"/>
      <c r="J47" s="1010"/>
      <c r="K47" s="1010"/>
      <c r="L47" s="1010"/>
      <c r="M47" s="1010"/>
      <c r="N47" s="1010"/>
      <c r="O47" s="1011"/>
      <c r="P47" s="1017"/>
      <c r="Q47" s="1017"/>
      <c r="R47" s="1017"/>
      <c r="S47" s="1017"/>
      <c r="T47" s="1017"/>
      <c r="U47" s="1017"/>
      <c r="V47" s="1017"/>
      <c r="W47" s="1017"/>
      <c r="X47" s="1018"/>
      <c r="Y47" s="418" t="s">
        <v>54</v>
      </c>
      <c r="Z47" s="1022"/>
      <c r="AA47" s="1023"/>
      <c r="AB47" s="526"/>
      <c r="AC47" s="1028"/>
      <c r="AD47" s="10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4" t="s">
        <v>182</v>
      </c>
      <c r="AC48" s="1024"/>
      <c r="AD48" s="102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379</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349</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0"/>
      <c r="Z51" s="829"/>
      <c r="AA51" s="830"/>
      <c r="AB51" s="242" t="s">
        <v>11</v>
      </c>
      <c r="AC51" s="1035"/>
      <c r="AD51" s="1036"/>
      <c r="AE51" s="248" t="s">
        <v>391</v>
      </c>
      <c r="AF51" s="248"/>
      <c r="AG51" s="248"/>
      <c r="AH51" s="248"/>
      <c r="AI51" s="248" t="s">
        <v>389</v>
      </c>
      <c r="AJ51" s="248"/>
      <c r="AK51" s="248"/>
      <c r="AL51" s="248"/>
      <c r="AM51" s="248" t="s">
        <v>418</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1"/>
      <c r="Z52" s="1032"/>
      <c r="AA52" s="1033"/>
      <c r="AB52" s="1037"/>
      <c r="AC52" s="1038"/>
      <c r="AD52" s="1039"/>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1"/>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4"/>
      <c r="AC53" s="1029"/>
      <c r="AD53" s="102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9"/>
      <c r="H54" s="1010"/>
      <c r="I54" s="1010"/>
      <c r="J54" s="1010"/>
      <c r="K54" s="1010"/>
      <c r="L54" s="1010"/>
      <c r="M54" s="1010"/>
      <c r="N54" s="1010"/>
      <c r="O54" s="1011"/>
      <c r="P54" s="1017"/>
      <c r="Q54" s="1017"/>
      <c r="R54" s="1017"/>
      <c r="S54" s="1017"/>
      <c r="T54" s="1017"/>
      <c r="U54" s="1017"/>
      <c r="V54" s="1017"/>
      <c r="W54" s="1017"/>
      <c r="X54" s="1018"/>
      <c r="Y54" s="418" t="s">
        <v>54</v>
      </c>
      <c r="Z54" s="1022"/>
      <c r="AA54" s="1023"/>
      <c r="AB54" s="526"/>
      <c r="AC54" s="1028"/>
      <c r="AD54" s="10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4" t="s">
        <v>182</v>
      </c>
      <c r="AC55" s="1024"/>
      <c r="AD55" s="102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379</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349</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0"/>
      <c r="Z58" s="829"/>
      <c r="AA58" s="830"/>
      <c r="AB58" s="1034" t="s">
        <v>11</v>
      </c>
      <c r="AC58" s="1035"/>
      <c r="AD58" s="1036"/>
      <c r="AE58" s="248" t="s">
        <v>391</v>
      </c>
      <c r="AF58" s="248"/>
      <c r="AG58" s="248"/>
      <c r="AH58" s="248"/>
      <c r="AI58" s="248" t="s">
        <v>389</v>
      </c>
      <c r="AJ58" s="248"/>
      <c r="AK58" s="248"/>
      <c r="AL58" s="248"/>
      <c r="AM58" s="248" t="s">
        <v>418</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1"/>
      <c r="Z59" s="1032"/>
      <c r="AA59" s="1033"/>
      <c r="AB59" s="1037"/>
      <c r="AC59" s="1038"/>
      <c r="AD59" s="1039"/>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1"/>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4"/>
      <c r="AC60" s="1029"/>
      <c r="AD60" s="102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9"/>
      <c r="H61" s="1010"/>
      <c r="I61" s="1010"/>
      <c r="J61" s="1010"/>
      <c r="K61" s="1010"/>
      <c r="L61" s="1010"/>
      <c r="M61" s="1010"/>
      <c r="N61" s="1010"/>
      <c r="O61" s="1011"/>
      <c r="P61" s="1017"/>
      <c r="Q61" s="1017"/>
      <c r="R61" s="1017"/>
      <c r="S61" s="1017"/>
      <c r="T61" s="1017"/>
      <c r="U61" s="1017"/>
      <c r="V61" s="1017"/>
      <c r="W61" s="1017"/>
      <c r="X61" s="1018"/>
      <c r="Y61" s="418" t="s">
        <v>54</v>
      </c>
      <c r="Z61" s="1022"/>
      <c r="AA61" s="1023"/>
      <c r="AB61" s="526"/>
      <c r="AC61" s="1028"/>
      <c r="AD61" s="10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4" t="s">
        <v>182</v>
      </c>
      <c r="AC62" s="1024"/>
      <c r="AD62" s="102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379</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349</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0"/>
      <c r="Z65" s="829"/>
      <c r="AA65" s="830"/>
      <c r="AB65" s="1034" t="s">
        <v>11</v>
      </c>
      <c r="AC65" s="1035"/>
      <c r="AD65" s="1036"/>
      <c r="AE65" s="248" t="s">
        <v>391</v>
      </c>
      <c r="AF65" s="248"/>
      <c r="AG65" s="248"/>
      <c r="AH65" s="248"/>
      <c r="AI65" s="248" t="s">
        <v>389</v>
      </c>
      <c r="AJ65" s="248"/>
      <c r="AK65" s="248"/>
      <c r="AL65" s="248"/>
      <c r="AM65" s="248" t="s">
        <v>418</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1"/>
      <c r="Z66" s="1032"/>
      <c r="AA66" s="1033"/>
      <c r="AB66" s="1037"/>
      <c r="AC66" s="1038"/>
      <c r="AD66" s="1039"/>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1"/>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4"/>
      <c r="AC67" s="1029"/>
      <c r="AD67" s="1029"/>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9"/>
      <c r="H68" s="1010"/>
      <c r="I68" s="1010"/>
      <c r="J68" s="1010"/>
      <c r="K68" s="1010"/>
      <c r="L68" s="1010"/>
      <c r="M68" s="1010"/>
      <c r="N68" s="1010"/>
      <c r="O68" s="1011"/>
      <c r="P68" s="1017"/>
      <c r="Q68" s="1017"/>
      <c r="R68" s="1017"/>
      <c r="S68" s="1017"/>
      <c r="T68" s="1017"/>
      <c r="U68" s="1017"/>
      <c r="V68" s="1017"/>
      <c r="W68" s="1017"/>
      <c r="X68" s="1018"/>
      <c r="Y68" s="418" t="s">
        <v>54</v>
      </c>
      <c r="Z68" s="1022"/>
      <c r="AA68" s="1023"/>
      <c r="AB68" s="526"/>
      <c r="AC68" s="1028"/>
      <c r="AD68" s="1028"/>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2"/>
      <c r="H69" s="1013"/>
      <c r="I69" s="1013"/>
      <c r="J69" s="1013"/>
      <c r="K69" s="1013"/>
      <c r="L69" s="1013"/>
      <c r="M69" s="1013"/>
      <c r="N69" s="1013"/>
      <c r="O69" s="1014"/>
      <c r="P69" s="1019"/>
      <c r="Q69" s="1019"/>
      <c r="R69" s="1019"/>
      <c r="S69" s="1019"/>
      <c r="T69" s="1019"/>
      <c r="U69" s="1019"/>
      <c r="V69" s="1019"/>
      <c r="W69" s="1019"/>
      <c r="X69" s="1020"/>
      <c r="Y69" s="418" t="s">
        <v>13</v>
      </c>
      <c r="Z69" s="1022"/>
      <c r="AA69" s="1023"/>
      <c r="AB69" s="556"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379</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7"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5" t="s">
        <v>365</v>
      </c>
      <c r="H2" s="596"/>
      <c r="I2" s="596"/>
      <c r="J2" s="596"/>
      <c r="K2" s="596"/>
      <c r="L2" s="596"/>
      <c r="M2" s="596"/>
      <c r="N2" s="596"/>
      <c r="O2" s="596"/>
      <c r="P2" s="596"/>
      <c r="Q2" s="596"/>
      <c r="R2" s="596"/>
      <c r="S2" s="596"/>
      <c r="T2" s="596"/>
      <c r="U2" s="596"/>
      <c r="V2" s="596"/>
      <c r="W2" s="596"/>
      <c r="X2" s="596"/>
      <c r="Y2" s="596"/>
      <c r="Z2" s="596"/>
      <c r="AA2" s="596"/>
      <c r="AB2" s="597"/>
      <c r="AC2" s="595" t="s">
        <v>367</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5" t="s">
        <v>17</v>
      </c>
      <c r="H3" s="672"/>
      <c r="I3" s="672"/>
      <c r="J3" s="672"/>
      <c r="K3" s="672"/>
      <c r="L3" s="671" t="s">
        <v>18</v>
      </c>
      <c r="M3" s="672"/>
      <c r="N3" s="672"/>
      <c r="O3" s="672"/>
      <c r="P3" s="672"/>
      <c r="Q3" s="672"/>
      <c r="R3" s="672"/>
      <c r="S3" s="672"/>
      <c r="T3" s="672"/>
      <c r="U3" s="672"/>
      <c r="V3" s="672"/>
      <c r="W3" s="672"/>
      <c r="X3" s="673"/>
      <c r="Y3" s="654" t="s">
        <v>19</v>
      </c>
      <c r="Z3" s="655"/>
      <c r="AA3" s="655"/>
      <c r="AB3" s="799"/>
      <c r="AC3" s="815" t="s">
        <v>17</v>
      </c>
      <c r="AD3" s="672"/>
      <c r="AE3" s="672"/>
      <c r="AF3" s="672"/>
      <c r="AG3" s="672"/>
      <c r="AH3" s="671" t="s">
        <v>18</v>
      </c>
      <c r="AI3" s="672"/>
      <c r="AJ3" s="672"/>
      <c r="AK3" s="672"/>
      <c r="AL3" s="672"/>
      <c r="AM3" s="672"/>
      <c r="AN3" s="672"/>
      <c r="AO3" s="672"/>
      <c r="AP3" s="672"/>
      <c r="AQ3" s="672"/>
      <c r="AR3" s="672"/>
      <c r="AS3" s="672"/>
      <c r="AT3" s="673"/>
      <c r="AU3" s="654" t="s">
        <v>19</v>
      </c>
      <c r="AV3" s="655"/>
      <c r="AW3" s="655"/>
      <c r="AX3" s="656"/>
    </row>
    <row r="4" spans="1:50" ht="24.75" customHeight="1" x14ac:dyDescent="0.15">
      <c r="A4" s="1052"/>
      <c r="B4" s="1053"/>
      <c r="C4" s="1053"/>
      <c r="D4" s="1053"/>
      <c r="E4" s="1053"/>
      <c r="F4" s="1054"/>
      <c r="G4" s="665"/>
      <c r="H4" s="666"/>
      <c r="I4" s="666"/>
      <c r="J4" s="666"/>
      <c r="K4" s="667"/>
      <c r="L4" s="668"/>
      <c r="M4" s="669"/>
      <c r="N4" s="669"/>
      <c r="O4" s="669"/>
      <c r="P4" s="669"/>
      <c r="Q4" s="669"/>
      <c r="R4" s="669"/>
      <c r="S4" s="669"/>
      <c r="T4" s="669"/>
      <c r="U4" s="669"/>
      <c r="V4" s="669"/>
      <c r="W4" s="669"/>
      <c r="X4" s="670"/>
      <c r="Y4" s="388"/>
      <c r="Z4" s="389"/>
      <c r="AA4" s="389"/>
      <c r="AB4" s="653"/>
      <c r="AC4" s="665"/>
      <c r="AD4" s="666"/>
      <c r="AE4" s="666"/>
      <c r="AF4" s="666"/>
      <c r="AG4" s="667"/>
      <c r="AH4" s="668"/>
      <c r="AI4" s="669"/>
      <c r="AJ4" s="669"/>
      <c r="AK4" s="669"/>
      <c r="AL4" s="669"/>
      <c r="AM4" s="669"/>
      <c r="AN4" s="669"/>
      <c r="AO4" s="669"/>
      <c r="AP4" s="669"/>
      <c r="AQ4" s="669"/>
      <c r="AR4" s="669"/>
      <c r="AS4" s="669"/>
      <c r="AT4" s="670"/>
      <c r="AU4" s="388"/>
      <c r="AV4" s="389"/>
      <c r="AW4" s="389"/>
      <c r="AX4" s="390"/>
    </row>
    <row r="5" spans="1:50" ht="24.75" customHeight="1" x14ac:dyDescent="0.15">
      <c r="A5" s="1052"/>
      <c r="B5" s="1053"/>
      <c r="C5" s="1053"/>
      <c r="D5" s="1053"/>
      <c r="E5" s="1053"/>
      <c r="F5" s="1054"/>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52"/>
      <c r="B6" s="1053"/>
      <c r="C6" s="1053"/>
      <c r="D6" s="1053"/>
      <c r="E6" s="1053"/>
      <c r="F6" s="1054"/>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52"/>
      <c r="B7" s="1053"/>
      <c r="C7" s="1053"/>
      <c r="D7" s="1053"/>
      <c r="E7" s="1053"/>
      <c r="F7" s="1054"/>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52"/>
      <c r="B8" s="1053"/>
      <c r="C8" s="1053"/>
      <c r="D8" s="1053"/>
      <c r="E8" s="1053"/>
      <c r="F8" s="1054"/>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52"/>
      <c r="B9" s="1053"/>
      <c r="C9" s="1053"/>
      <c r="D9" s="1053"/>
      <c r="E9" s="1053"/>
      <c r="F9" s="1054"/>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52"/>
      <c r="B10" s="1053"/>
      <c r="C10" s="1053"/>
      <c r="D10" s="1053"/>
      <c r="E10" s="1053"/>
      <c r="F10" s="1054"/>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52"/>
      <c r="B11" s="1053"/>
      <c r="C11" s="1053"/>
      <c r="D11" s="1053"/>
      <c r="E11" s="1053"/>
      <c r="F11" s="1054"/>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52"/>
      <c r="B12" s="1053"/>
      <c r="C12" s="1053"/>
      <c r="D12" s="1053"/>
      <c r="E12" s="1053"/>
      <c r="F12" s="1054"/>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52"/>
      <c r="B13" s="1053"/>
      <c r="C13" s="1053"/>
      <c r="D13" s="1053"/>
      <c r="E13" s="1053"/>
      <c r="F13" s="1054"/>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52"/>
      <c r="B14" s="1053"/>
      <c r="C14" s="1053"/>
      <c r="D14" s="1053"/>
      <c r="E14" s="1053"/>
      <c r="F14" s="1054"/>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15">
      <c r="A15" s="1052"/>
      <c r="B15" s="1053"/>
      <c r="C15" s="1053"/>
      <c r="D15" s="1053"/>
      <c r="E15" s="1053"/>
      <c r="F15" s="1054"/>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4"/>
    </row>
    <row r="16" spans="1:50" ht="25.5" customHeight="1" x14ac:dyDescent="0.15">
      <c r="A16" s="1052"/>
      <c r="B16" s="1053"/>
      <c r="C16" s="1053"/>
      <c r="D16" s="1053"/>
      <c r="E16" s="1053"/>
      <c r="F16" s="1054"/>
      <c r="G16" s="815" t="s">
        <v>17</v>
      </c>
      <c r="H16" s="672"/>
      <c r="I16" s="672"/>
      <c r="J16" s="672"/>
      <c r="K16" s="672"/>
      <c r="L16" s="671" t="s">
        <v>18</v>
      </c>
      <c r="M16" s="672"/>
      <c r="N16" s="672"/>
      <c r="O16" s="672"/>
      <c r="P16" s="672"/>
      <c r="Q16" s="672"/>
      <c r="R16" s="672"/>
      <c r="S16" s="672"/>
      <c r="T16" s="672"/>
      <c r="U16" s="672"/>
      <c r="V16" s="672"/>
      <c r="W16" s="672"/>
      <c r="X16" s="673"/>
      <c r="Y16" s="654" t="s">
        <v>19</v>
      </c>
      <c r="Z16" s="655"/>
      <c r="AA16" s="655"/>
      <c r="AB16" s="799"/>
      <c r="AC16" s="815" t="s">
        <v>17</v>
      </c>
      <c r="AD16" s="672"/>
      <c r="AE16" s="672"/>
      <c r="AF16" s="672"/>
      <c r="AG16" s="672"/>
      <c r="AH16" s="671" t="s">
        <v>18</v>
      </c>
      <c r="AI16" s="672"/>
      <c r="AJ16" s="672"/>
      <c r="AK16" s="672"/>
      <c r="AL16" s="672"/>
      <c r="AM16" s="672"/>
      <c r="AN16" s="672"/>
      <c r="AO16" s="672"/>
      <c r="AP16" s="672"/>
      <c r="AQ16" s="672"/>
      <c r="AR16" s="672"/>
      <c r="AS16" s="672"/>
      <c r="AT16" s="673"/>
      <c r="AU16" s="654" t="s">
        <v>19</v>
      </c>
      <c r="AV16" s="655"/>
      <c r="AW16" s="655"/>
      <c r="AX16" s="656"/>
    </row>
    <row r="17" spans="1:50" ht="24.75" customHeight="1" x14ac:dyDescent="0.15">
      <c r="A17" s="1052"/>
      <c r="B17" s="1053"/>
      <c r="C17" s="1053"/>
      <c r="D17" s="1053"/>
      <c r="E17" s="1053"/>
      <c r="F17" s="1054"/>
      <c r="G17" s="665"/>
      <c r="H17" s="666"/>
      <c r="I17" s="666"/>
      <c r="J17" s="666"/>
      <c r="K17" s="667"/>
      <c r="L17" s="668"/>
      <c r="M17" s="669"/>
      <c r="N17" s="669"/>
      <c r="O17" s="669"/>
      <c r="P17" s="669"/>
      <c r="Q17" s="669"/>
      <c r="R17" s="669"/>
      <c r="S17" s="669"/>
      <c r="T17" s="669"/>
      <c r="U17" s="669"/>
      <c r="V17" s="669"/>
      <c r="W17" s="669"/>
      <c r="X17" s="670"/>
      <c r="Y17" s="388"/>
      <c r="Z17" s="389"/>
      <c r="AA17" s="389"/>
      <c r="AB17" s="653"/>
      <c r="AC17" s="665"/>
      <c r="AD17" s="666"/>
      <c r="AE17" s="666"/>
      <c r="AF17" s="666"/>
      <c r="AG17" s="667"/>
      <c r="AH17" s="668"/>
      <c r="AI17" s="669"/>
      <c r="AJ17" s="669"/>
      <c r="AK17" s="669"/>
      <c r="AL17" s="669"/>
      <c r="AM17" s="669"/>
      <c r="AN17" s="669"/>
      <c r="AO17" s="669"/>
      <c r="AP17" s="669"/>
      <c r="AQ17" s="669"/>
      <c r="AR17" s="669"/>
      <c r="AS17" s="669"/>
      <c r="AT17" s="670"/>
      <c r="AU17" s="388"/>
      <c r="AV17" s="389"/>
      <c r="AW17" s="389"/>
      <c r="AX17" s="390"/>
    </row>
    <row r="18" spans="1:50" ht="24.75" customHeight="1" x14ac:dyDescent="0.15">
      <c r="A18" s="1052"/>
      <c r="B18" s="1053"/>
      <c r="C18" s="1053"/>
      <c r="D18" s="1053"/>
      <c r="E18" s="1053"/>
      <c r="F18" s="1054"/>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52"/>
      <c r="B19" s="1053"/>
      <c r="C19" s="1053"/>
      <c r="D19" s="1053"/>
      <c r="E19" s="1053"/>
      <c r="F19" s="1054"/>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52"/>
      <c r="B20" s="1053"/>
      <c r="C20" s="1053"/>
      <c r="D20" s="1053"/>
      <c r="E20" s="1053"/>
      <c r="F20" s="1054"/>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52"/>
      <c r="B21" s="1053"/>
      <c r="C21" s="1053"/>
      <c r="D21" s="1053"/>
      <c r="E21" s="1053"/>
      <c r="F21" s="1054"/>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52"/>
      <c r="B22" s="1053"/>
      <c r="C22" s="1053"/>
      <c r="D22" s="1053"/>
      <c r="E22" s="1053"/>
      <c r="F22" s="1054"/>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52"/>
      <c r="B23" s="1053"/>
      <c r="C23" s="1053"/>
      <c r="D23" s="1053"/>
      <c r="E23" s="1053"/>
      <c r="F23" s="1054"/>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52"/>
      <c r="B24" s="1053"/>
      <c r="C24" s="1053"/>
      <c r="D24" s="1053"/>
      <c r="E24" s="1053"/>
      <c r="F24" s="1054"/>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52"/>
      <c r="B25" s="1053"/>
      <c r="C25" s="1053"/>
      <c r="D25" s="1053"/>
      <c r="E25" s="1053"/>
      <c r="F25" s="1054"/>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52"/>
      <c r="B26" s="1053"/>
      <c r="C26" s="1053"/>
      <c r="D26" s="1053"/>
      <c r="E26" s="1053"/>
      <c r="F26" s="1054"/>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52"/>
      <c r="B27" s="1053"/>
      <c r="C27" s="1053"/>
      <c r="D27" s="1053"/>
      <c r="E27" s="1053"/>
      <c r="F27" s="1054"/>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15">
      <c r="A28" s="1052"/>
      <c r="B28" s="1053"/>
      <c r="C28" s="1053"/>
      <c r="D28" s="1053"/>
      <c r="E28" s="1053"/>
      <c r="F28" s="1054"/>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4"/>
    </row>
    <row r="29" spans="1:50" ht="24.75" customHeight="1" x14ac:dyDescent="0.15">
      <c r="A29" s="1052"/>
      <c r="B29" s="1053"/>
      <c r="C29" s="1053"/>
      <c r="D29" s="1053"/>
      <c r="E29" s="1053"/>
      <c r="F29" s="1054"/>
      <c r="G29" s="815" t="s">
        <v>17</v>
      </c>
      <c r="H29" s="672"/>
      <c r="I29" s="672"/>
      <c r="J29" s="672"/>
      <c r="K29" s="672"/>
      <c r="L29" s="671" t="s">
        <v>18</v>
      </c>
      <c r="M29" s="672"/>
      <c r="N29" s="672"/>
      <c r="O29" s="672"/>
      <c r="P29" s="672"/>
      <c r="Q29" s="672"/>
      <c r="R29" s="672"/>
      <c r="S29" s="672"/>
      <c r="T29" s="672"/>
      <c r="U29" s="672"/>
      <c r="V29" s="672"/>
      <c r="W29" s="672"/>
      <c r="X29" s="673"/>
      <c r="Y29" s="654" t="s">
        <v>19</v>
      </c>
      <c r="Z29" s="655"/>
      <c r="AA29" s="655"/>
      <c r="AB29" s="799"/>
      <c r="AC29" s="815" t="s">
        <v>17</v>
      </c>
      <c r="AD29" s="672"/>
      <c r="AE29" s="672"/>
      <c r="AF29" s="672"/>
      <c r="AG29" s="672"/>
      <c r="AH29" s="671" t="s">
        <v>18</v>
      </c>
      <c r="AI29" s="672"/>
      <c r="AJ29" s="672"/>
      <c r="AK29" s="672"/>
      <c r="AL29" s="672"/>
      <c r="AM29" s="672"/>
      <c r="AN29" s="672"/>
      <c r="AO29" s="672"/>
      <c r="AP29" s="672"/>
      <c r="AQ29" s="672"/>
      <c r="AR29" s="672"/>
      <c r="AS29" s="672"/>
      <c r="AT29" s="673"/>
      <c r="AU29" s="654" t="s">
        <v>19</v>
      </c>
      <c r="AV29" s="655"/>
      <c r="AW29" s="655"/>
      <c r="AX29" s="656"/>
    </row>
    <row r="30" spans="1:50" ht="24.75" customHeight="1" x14ac:dyDescent="0.15">
      <c r="A30" s="1052"/>
      <c r="B30" s="1053"/>
      <c r="C30" s="1053"/>
      <c r="D30" s="1053"/>
      <c r="E30" s="1053"/>
      <c r="F30" s="1054"/>
      <c r="G30" s="665"/>
      <c r="H30" s="666"/>
      <c r="I30" s="666"/>
      <c r="J30" s="666"/>
      <c r="K30" s="667"/>
      <c r="L30" s="668"/>
      <c r="M30" s="669"/>
      <c r="N30" s="669"/>
      <c r="O30" s="669"/>
      <c r="P30" s="669"/>
      <c r="Q30" s="669"/>
      <c r="R30" s="669"/>
      <c r="S30" s="669"/>
      <c r="T30" s="669"/>
      <c r="U30" s="669"/>
      <c r="V30" s="669"/>
      <c r="W30" s="669"/>
      <c r="X30" s="670"/>
      <c r="Y30" s="388"/>
      <c r="Z30" s="389"/>
      <c r="AA30" s="389"/>
      <c r="AB30" s="653"/>
      <c r="AC30" s="665"/>
      <c r="AD30" s="666"/>
      <c r="AE30" s="666"/>
      <c r="AF30" s="666"/>
      <c r="AG30" s="667"/>
      <c r="AH30" s="668"/>
      <c r="AI30" s="669"/>
      <c r="AJ30" s="669"/>
      <c r="AK30" s="669"/>
      <c r="AL30" s="669"/>
      <c r="AM30" s="669"/>
      <c r="AN30" s="669"/>
      <c r="AO30" s="669"/>
      <c r="AP30" s="669"/>
      <c r="AQ30" s="669"/>
      <c r="AR30" s="669"/>
      <c r="AS30" s="669"/>
      <c r="AT30" s="670"/>
      <c r="AU30" s="388"/>
      <c r="AV30" s="389"/>
      <c r="AW30" s="389"/>
      <c r="AX30" s="390"/>
    </row>
    <row r="31" spans="1:50" ht="24.75" customHeight="1" x14ac:dyDescent="0.15">
      <c r="A31" s="1052"/>
      <c r="B31" s="1053"/>
      <c r="C31" s="1053"/>
      <c r="D31" s="1053"/>
      <c r="E31" s="1053"/>
      <c r="F31" s="1054"/>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52"/>
      <c r="B32" s="1053"/>
      <c r="C32" s="1053"/>
      <c r="D32" s="1053"/>
      <c r="E32" s="1053"/>
      <c r="F32" s="1054"/>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52"/>
      <c r="B33" s="1053"/>
      <c r="C33" s="1053"/>
      <c r="D33" s="1053"/>
      <c r="E33" s="1053"/>
      <c r="F33" s="1054"/>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52"/>
      <c r="B34" s="1053"/>
      <c r="C34" s="1053"/>
      <c r="D34" s="1053"/>
      <c r="E34" s="1053"/>
      <c r="F34" s="1054"/>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52"/>
      <c r="B35" s="1053"/>
      <c r="C35" s="1053"/>
      <c r="D35" s="1053"/>
      <c r="E35" s="1053"/>
      <c r="F35" s="1054"/>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52"/>
      <c r="B36" s="1053"/>
      <c r="C36" s="1053"/>
      <c r="D36" s="1053"/>
      <c r="E36" s="1053"/>
      <c r="F36" s="1054"/>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52"/>
      <c r="B37" s="1053"/>
      <c r="C37" s="1053"/>
      <c r="D37" s="1053"/>
      <c r="E37" s="1053"/>
      <c r="F37" s="1054"/>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52"/>
      <c r="B38" s="1053"/>
      <c r="C38" s="1053"/>
      <c r="D38" s="1053"/>
      <c r="E38" s="1053"/>
      <c r="F38" s="1054"/>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52"/>
      <c r="B39" s="1053"/>
      <c r="C39" s="1053"/>
      <c r="D39" s="1053"/>
      <c r="E39" s="1053"/>
      <c r="F39" s="1054"/>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52"/>
      <c r="B40" s="1053"/>
      <c r="C40" s="1053"/>
      <c r="D40" s="1053"/>
      <c r="E40" s="1053"/>
      <c r="F40" s="1054"/>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15">
      <c r="A41" s="1052"/>
      <c r="B41" s="1053"/>
      <c r="C41" s="1053"/>
      <c r="D41" s="1053"/>
      <c r="E41" s="1053"/>
      <c r="F41" s="1054"/>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4"/>
    </row>
    <row r="42" spans="1:50" ht="24.75" customHeight="1" x14ac:dyDescent="0.15">
      <c r="A42" s="1052"/>
      <c r="B42" s="1053"/>
      <c r="C42" s="1053"/>
      <c r="D42" s="1053"/>
      <c r="E42" s="1053"/>
      <c r="F42" s="1054"/>
      <c r="G42" s="815" t="s">
        <v>17</v>
      </c>
      <c r="H42" s="672"/>
      <c r="I42" s="672"/>
      <c r="J42" s="672"/>
      <c r="K42" s="672"/>
      <c r="L42" s="671" t="s">
        <v>18</v>
      </c>
      <c r="M42" s="672"/>
      <c r="N42" s="672"/>
      <c r="O42" s="672"/>
      <c r="P42" s="672"/>
      <c r="Q42" s="672"/>
      <c r="R42" s="672"/>
      <c r="S42" s="672"/>
      <c r="T42" s="672"/>
      <c r="U42" s="672"/>
      <c r="V42" s="672"/>
      <c r="W42" s="672"/>
      <c r="X42" s="673"/>
      <c r="Y42" s="654" t="s">
        <v>19</v>
      </c>
      <c r="Z42" s="655"/>
      <c r="AA42" s="655"/>
      <c r="AB42" s="799"/>
      <c r="AC42" s="815" t="s">
        <v>17</v>
      </c>
      <c r="AD42" s="672"/>
      <c r="AE42" s="672"/>
      <c r="AF42" s="672"/>
      <c r="AG42" s="672"/>
      <c r="AH42" s="671" t="s">
        <v>18</v>
      </c>
      <c r="AI42" s="672"/>
      <c r="AJ42" s="672"/>
      <c r="AK42" s="672"/>
      <c r="AL42" s="672"/>
      <c r="AM42" s="672"/>
      <c r="AN42" s="672"/>
      <c r="AO42" s="672"/>
      <c r="AP42" s="672"/>
      <c r="AQ42" s="672"/>
      <c r="AR42" s="672"/>
      <c r="AS42" s="672"/>
      <c r="AT42" s="673"/>
      <c r="AU42" s="654" t="s">
        <v>19</v>
      </c>
      <c r="AV42" s="655"/>
      <c r="AW42" s="655"/>
      <c r="AX42" s="656"/>
    </row>
    <row r="43" spans="1:50" ht="24.75" customHeight="1" x14ac:dyDescent="0.15">
      <c r="A43" s="1052"/>
      <c r="B43" s="1053"/>
      <c r="C43" s="1053"/>
      <c r="D43" s="1053"/>
      <c r="E43" s="1053"/>
      <c r="F43" s="1054"/>
      <c r="G43" s="665"/>
      <c r="H43" s="666"/>
      <c r="I43" s="666"/>
      <c r="J43" s="666"/>
      <c r="K43" s="667"/>
      <c r="L43" s="668"/>
      <c r="M43" s="669"/>
      <c r="N43" s="669"/>
      <c r="O43" s="669"/>
      <c r="P43" s="669"/>
      <c r="Q43" s="669"/>
      <c r="R43" s="669"/>
      <c r="S43" s="669"/>
      <c r="T43" s="669"/>
      <c r="U43" s="669"/>
      <c r="V43" s="669"/>
      <c r="W43" s="669"/>
      <c r="X43" s="670"/>
      <c r="Y43" s="388"/>
      <c r="Z43" s="389"/>
      <c r="AA43" s="389"/>
      <c r="AB43" s="653"/>
      <c r="AC43" s="665"/>
      <c r="AD43" s="666"/>
      <c r="AE43" s="666"/>
      <c r="AF43" s="666"/>
      <c r="AG43" s="667"/>
      <c r="AH43" s="668"/>
      <c r="AI43" s="669"/>
      <c r="AJ43" s="669"/>
      <c r="AK43" s="669"/>
      <c r="AL43" s="669"/>
      <c r="AM43" s="669"/>
      <c r="AN43" s="669"/>
      <c r="AO43" s="669"/>
      <c r="AP43" s="669"/>
      <c r="AQ43" s="669"/>
      <c r="AR43" s="669"/>
      <c r="AS43" s="669"/>
      <c r="AT43" s="670"/>
      <c r="AU43" s="388"/>
      <c r="AV43" s="389"/>
      <c r="AW43" s="389"/>
      <c r="AX43" s="390"/>
    </row>
    <row r="44" spans="1:50" ht="24.75" customHeight="1" x14ac:dyDescent="0.15">
      <c r="A44" s="1052"/>
      <c r="B44" s="1053"/>
      <c r="C44" s="1053"/>
      <c r="D44" s="1053"/>
      <c r="E44" s="1053"/>
      <c r="F44" s="1054"/>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52"/>
      <c r="B45" s="1053"/>
      <c r="C45" s="1053"/>
      <c r="D45" s="1053"/>
      <c r="E45" s="1053"/>
      <c r="F45" s="1054"/>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52"/>
      <c r="B46" s="1053"/>
      <c r="C46" s="1053"/>
      <c r="D46" s="1053"/>
      <c r="E46" s="1053"/>
      <c r="F46" s="1054"/>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52"/>
      <c r="B47" s="1053"/>
      <c r="C47" s="1053"/>
      <c r="D47" s="1053"/>
      <c r="E47" s="1053"/>
      <c r="F47" s="1054"/>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52"/>
      <c r="B48" s="1053"/>
      <c r="C48" s="1053"/>
      <c r="D48" s="1053"/>
      <c r="E48" s="1053"/>
      <c r="F48" s="1054"/>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52"/>
      <c r="B49" s="1053"/>
      <c r="C49" s="1053"/>
      <c r="D49" s="1053"/>
      <c r="E49" s="1053"/>
      <c r="F49" s="1054"/>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52"/>
      <c r="B50" s="1053"/>
      <c r="C50" s="1053"/>
      <c r="D50" s="1053"/>
      <c r="E50" s="1053"/>
      <c r="F50" s="1054"/>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52"/>
      <c r="B51" s="1053"/>
      <c r="C51" s="1053"/>
      <c r="D51" s="1053"/>
      <c r="E51" s="1053"/>
      <c r="F51" s="1054"/>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52"/>
      <c r="B52" s="1053"/>
      <c r="C52" s="1053"/>
      <c r="D52" s="1053"/>
      <c r="E52" s="1053"/>
      <c r="F52" s="1054"/>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4"/>
    </row>
    <row r="56" spans="1:50" ht="24.75" customHeight="1" x14ac:dyDescent="0.15">
      <c r="A56" s="1052"/>
      <c r="B56" s="1053"/>
      <c r="C56" s="1053"/>
      <c r="D56" s="1053"/>
      <c r="E56" s="1053"/>
      <c r="F56" s="1054"/>
      <c r="G56" s="815" t="s">
        <v>17</v>
      </c>
      <c r="H56" s="672"/>
      <c r="I56" s="672"/>
      <c r="J56" s="672"/>
      <c r="K56" s="672"/>
      <c r="L56" s="671" t="s">
        <v>18</v>
      </c>
      <c r="M56" s="672"/>
      <c r="N56" s="672"/>
      <c r="O56" s="672"/>
      <c r="P56" s="672"/>
      <c r="Q56" s="672"/>
      <c r="R56" s="672"/>
      <c r="S56" s="672"/>
      <c r="T56" s="672"/>
      <c r="U56" s="672"/>
      <c r="V56" s="672"/>
      <c r="W56" s="672"/>
      <c r="X56" s="673"/>
      <c r="Y56" s="654" t="s">
        <v>19</v>
      </c>
      <c r="Z56" s="655"/>
      <c r="AA56" s="655"/>
      <c r="AB56" s="799"/>
      <c r="AC56" s="815" t="s">
        <v>17</v>
      </c>
      <c r="AD56" s="672"/>
      <c r="AE56" s="672"/>
      <c r="AF56" s="672"/>
      <c r="AG56" s="672"/>
      <c r="AH56" s="671" t="s">
        <v>18</v>
      </c>
      <c r="AI56" s="672"/>
      <c r="AJ56" s="672"/>
      <c r="AK56" s="672"/>
      <c r="AL56" s="672"/>
      <c r="AM56" s="672"/>
      <c r="AN56" s="672"/>
      <c r="AO56" s="672"/>
      <c r="AP56" s="672"/>
      <c r="AQ56" s="672"/>
      <c r="AR56" s="672"/>
      <c r="AS56" s="672"/>
      <c r="AT56" s="673"/>
      <c r="AU56" s="654" t="s">
        <v>19</v>
      </c>
      <c r="AV56" s="655"/>
      <c r="AW56" s="655"/>
      <c r="AX56" s="656"/>
    </row>
    <row r="57" spans="1:50" ht="24.75" customHeight="1" x14ac:dyDescent="0.15">
      <c r="A57" s="1052"/>
      <c r="B57" s="1053"/>
      <c r="C57" s="1053"/>
      <c r="D57" s="1053"/>
      <c r="E57" s="1053"/>
      <c r="F57" s="1054"/>
      <c r="G57" s="665"/>
      <c r="H57" s="666"/>
      <c r="I57" s="666"/>
      <c r="J57" s="666"/>
      <c r="K57" s="667"/>
      <c r="L57" s="668"/>
      <c r="M57" s="669"/>
      <c r="N57" s="669"/>
      <c r="O57" s="669"/>
      <c r="P57" s="669"/>
      <c r="Q57" s="669"/>
      <c r="R57" s="669"/>
      <c r="S57" s="669"/>
      <c r="T57" s="669"/>
      <c r="U57" s="669"/>
      <c r="V57" s="669"/>
      <c r="W57" s="669"/>
      <c r="X57" s="670"/>
      <c r="Y57" s="388"/>
      <c r="Z57" s="389"/>
      <c r="AA57" s="389"/>
      <c r="AB57" s="653"/>
      <c r="AC57" s="665"/>
      <c r="AD57" s="666"/>
      <c r="AE57" s="666"/>
      <c r="AF57" s="666"/>
      <c r="AG57" s="667"/>
      <c r="AH57" s="668"/>
      <c r="AI57" s="669"/>
      <c r="AJ57" s="669"/>
      <c r="AK57" s="669"/>
      <c r="AL57" s="669"/>
      <c r="AM57" s="669"/>
      <c r="AN57" s="669"/>
      <c r="AO57" s="669"/>
      <c r="AP57" s="669"/>
      <c r="AQ57" s="669"/>
      <c r="AR57" s="669"/>
      <c r="AS57" s="669"/>
      <c r="AT57" s="670"/>
      <c r="AU57" s="388"/>
      <c r="AV57" s="389"/>
      <c r="AW57" s="389"/>
      <c r="AX57" s="390"/>
    </row>
    <row r="58" spans="1:50" ht="24.75" customHeight="1" x14ac:dyDescent="0.15">
      <c r="A58" s="1052"/>
      <c r="B58" s="1053"/>
      <c r="C58" s="1053"/>
      <c r="D58" s="1053"/>
      <c r="E58" s="1053"/>
      <c r="F58" s="1054"/>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52"/>
      <c r="B59" s="1053"/>
      <c r="C59" s="1053"/>
      <c r="D59" s="1053"/>
      <c r="E59" s="1053"/>
      <c r="F59" s="1054"/>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52"/>
      <c r="B60" s="1053"/>
      <c r="C60" s="1053"/>
      <c r="D60" s="1053"/>
      <c r="E60" s="1053"/>
      <c r="F60" s="1054"/>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52"/>
      <c r="B61" s="1053"/>
      <c r="C61" s="1053"/>
      <c r="D61" s="1053"/>
      <c r="E61" s="1053"/>
      <c r="F61" s="1054"/>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52"/>
      <c r="B62" s="1053"/>
      <c r="C62" s="1053"/>
      <c r="D62" s="1053"/>
      <c r="E62" s="1053"/>
      <c r="F62" s="1054"/>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52"/>
      <c r="B63" s="1053"/>
      <c r="C63" s="1053"/>
      <c r="D63" s="1053"/>
      <c r="E63" s="1053"/>
      <c r="F63" s="1054"/>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52"/>
      <c r="B64" s="1053"/>
      <c r="C64" s="1053"/>
      <c r="D64" s="1053"/>
      <c r="E64" s="1053"/>
      <c r="F64" s="1054"/>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52"/>
      <c r="B65" s="1053"/>
      <c r="C65" s="1053"/>
      <c r="D65" s="1053"/>
      <c r="E65" s="1053"/>
      <c r="F65" s="1054"/>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52"/>
      <c r="B66" s="1053"/>
      <c r="C66" s="1053"/>
      <c r="D66" s="1053"/>
      <c r="E66" s="1053"/>
      <c r="F66" s="1054"/>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52"/>
      <c r="B67" s="1053"/>
      <c r="C67" s="1053"/>
      <c r="D67" s="1053"/>
      <c r="E67" s="1053"/>
      <c r="F67" s="1054"/>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52"/>
      <c r="B68" s="1053"/>
      <c r="C68" s="1053"/>
      <c r="D68" s="1053"/>
      <c r="E68" s="1053"/>
      <c r="F68" s="1054"/>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4"/>
    </row>
    <row r="69" spans="1:50" ht="25.5" customHeight="1" x14ac:dyDescent="0.15">
      <c r="A69" s="1052"/>
      <c r="B69" s="1053"/>
      <c r="C69" s="1053"/>
      <c r="D69" s="1053"/>
      <c r="E69" s="1053"/>
      <c r="F69" s="1054"/>
      <c r="G69" s="815" t="s">
        <v>17</v>
      </c>
      <c r="H69" s="672"/>
      <c r="I69" s="672"/>
      <c r="J69" s="672"/>
      <c r="K69" s="672"/>
      <c r="L69" s="671" t="s">
        <v>18</v>
      </c>
      <c r="M69" s="672"/>
      <c r="N69" s="672"/>
      <c r="O69" s="672"/>
      <c r="P69" s="672"/>
      <c r="Q69" s="672"/>
      <c r="R69" s="672"/>
      <c r="S69" s="672"/>
      <c r="T69" s="672"/>
      <c r="U69" s="672"/>
      <c r="V69" s="672"/>
      <c r="W69" s="672"/>
      <c r="X69" s="673"/>
      <c r="Y69" s="654" t="s">
        <v>19</v>
      </c>
      <c r="Z69" s="655"/>
      <c r="AA69" s="655"/>
      <c r="AB69" s="799"/>
      <c r="AC69" s="815" t="s">
        <v>17</v>
      </c>
      <c r="AD69" s="672"/>
      <c r="AE69" s="672"/>
      <c r="AF69" s="672"/>
      <c r="AG69" s="672"/>
      <c r="AH69" s="671" t="s">
        <v>18</v>
      </c>
      <c r="AI69" s="672"/>
      <c r="AJ69" s="672"/>
      <c r="AK69" s="672"/>
      <c r="AL69" s="672"/>
      <c r="AM69" s="672"/>
      <c r="AN69" s="672"/>
      <c r="AO69" s="672"/>
      <c r="AP69" s="672"/>
      <c r="AQ69" s="672"/>
      <c r="AR69" s="672"/>
      <c r="AS69" s="672"/>
      <c r="AT69" s="673"/>
      <c r="AU69" s="654" t="s">
        <v>19</v>
      </c>
      <c r="AV69" s="655"/>
      <c r="AW69" s="655"/>
      <c r="AX69" s="656"/>
    </row>
    <row r="70" spans="1:50" ht="24.75" customHeight="1" x14ac:dyDescent="0.15">
      <c r="A70" s="1052"/>
      <c r="B70" s="1053"/>
      <c r="C70" s="1053"/>
      <c r="D70" s="1053"/>
      <c r="E70" s="1053"/>
      <c r="F70" s="1054"/>
      <c r="G70" s="665"/>
      <c r="H70" s="666"/>
      <c r="I70" s="666"/>
      <c r="J70" s="666"/>
      <c r="K70" s="667"/>
      <c r="L70" s="668"/>
      <c r="M70" s="669"/>
      <c r="N70" s="669"/>
      <c r="O70" s="669"/>
      <c r="P70" s="669"/>
      <c r="Q70" s="669"/>
      <c r="R70" s="669"/>
      <c r="S70" s="669"/>
      <c r="T70" s="669"/>
      <c r="U70" s="669"/>
      <c r="V70" s="669"/>
      <c r="W70" s="669"/>
      <c r="X70" s="670"/>
      <c r="Y70" s="388"/>
      <c r="Z70" s="389"/>
      <c r="AA70" s="389"/>
      <c r="AB70" s="653"/>
      <c r="AC70" s="665"/>
      <c r="AD70" s="666"/>
      <c r="AE70" s="666"/>
      <c r="AF70" s="666"/>
      <c r="AG70" s="667"/>
      <c r="AH70" s="668"/>
      <c r="AI70" s="669"/>
      <c r="AJ70" s="669"/>
      <c r="AK70" s="669"/>
      <c r="AL70" s="669"/>
      <c r="AM70" s="669"/>
      <c r="AN70" s="669"/>
      <c r="AO70" s="669"/>
      <c r="AP70" s="669"/>
      <c r="AQ70" s="669"/>
      <c r="AR70" s="669"/>
      <c r="AS70" s="669"/>
      <c r="AT70" s="670"/>
      <c r="AU70" s="388"/>
      <c r="AV70" s="389"/>
      <c r="AW70" s="389"/>
      <c r="AX70" s="390"/>
    </row>
    <row r="71" spans="1:50" ht="24.75" customHeight="1" x14ac:dyDescent="0.15">
      <c r="A71" s="1052"/>
      <c r="B71" s="1053"/>
      <c r="C71" s="1053"/>
      <c r="D71" s="1053"/>
      <c r="E71" s="1053"/>
      <c r="F71" s="1054"/>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52"/>
      <c r="B72" s="1053"/>
      <c r="C72" s="1053"/>
      <c r="D72" s="1053"/>
      <c r="E72" s="1053"/>
      <c r="F72" s="1054"/>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52"/>
      <c r="B73" s="1053"/>
      <c r="C73" s="1053"/>
      <c r="D73" s="1053"/>
      <c r="E73" s="1053"/>
      <c r="F73" s="1054"/>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52"/>
      <c r="B74" s="1053"/>
      <c r="C74" s="1053"/>
      <c r="D74" s="1053"/>
      <c r="E74" s="1053"/>
      <c r="F74" s="1054"/>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52"/>
      <c r="B75" s="1053"/>
      <c r="C75" s="1053"/>
      <c r="D75" s="1053"/>
      <c r="E75" s="1053"/>
      <c r="F75" s="1054"/>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52"/>
      <c r="B76" s="1053"/>
      <c r="C76" s="1053"/>
      <c r="D76" s="1053"/>
      <c r="E76" s="1053"/>
      <c r="F76" s="1054"/>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52"/>
      <c r="B77" s="1053"/>
      <c r="C77" s="1053"/>
      <c r="D77" s="1053"/>
      <c r="E77" s="1053"/>
      <c r="F77" s="1054"/>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52"/>
      <c r="B78" s="1053"/>
      <c r="C78" s="1053"/>
      <c r="D78" s="1053"/>
      <c r="E78" s="1053"/>
      <c r="F78" s="1054"/>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52"/>
      <c r="B79" s="1053"/>
      <c r="C79" s="1053"/>
      <c r="D79" s="1053"/>
      <c r="E79" s="1053"/>
      <c r="F79" s="1054"/>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52"/>
      <c r="B80" s="1053"/>
      <c r="C80" s="1053"/>
      <c r="D80" s="1053"/>
      <c r="E80" s="1053"/>
      <c r="F80" s="1054"/>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52"/>
      <c r="B81" s="1053"/>
      <c r="C81" s="1053"/>
      <c r="D81" s="1053"/>
      <c r="E81" s="1053"/>
      <c r="F81" s="1054"/>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4"/>
    </row>
    <row r="82" spans="1:50" ht="24.75" customHeight="1" x14ac:dyDescent="0.15">
      <c r="A82" s="1052"/>
      <c r="B82" s="1053"/>
      <c r="C82" s="1053"/>
      <c r="D82" s="1053"/>
      <c r="E82" s="1053"/>
      <c r="F82" s="1054"/>
      <c r="G82" s="815" t="s">
        <v>17</v>
      </c>
      <c r="H82" s="672"/>
      <c r="I82" s="672"/>
      <c r="J82" s="672"/>
      <c r="K82" s="672"/>
      <c r="L82" s="671" t="s">
        <v>18</v>
      </c>
      <c r="M82" s="672"/>
      <c r="N82" s="672"/>
      <c r="O82" s="672"/>
      <c r="P82" s="672"/>
      <c r="Q82" s="672"/>
      <c r="R82" s="672"/>
      <c r="S82" s="672"/>
      <c r="T82" s="672"/>
      <c r="U82" s="672"/>
      <c r="V82" s="672"/>
      <c r="W82" s="672"/>
      <c r="X82" s="673"/>
      <c r="Y82" s="654" t="s">
        <v>19</v>
      </c>
      <c r="Z82" s="655"/>
      <c r="AA82" s="655"/>
      <c r="AB82" s="799"/>
      <c r="AC82" s="815" t="s">
        <v>17</v>
      </c>
      <c r="AD82" s="672"/>
      <c r="AE82" s="672"/>
      <c r="AF82" s="672"/>
      <c r="AG82" s="672"/>
      <c r="AH82" s="671" t="s">
        <v>18</v>
      </c>
      <c r="AI82" s="672"/>
      <c r="AJ82" s="672"/>
      <c r="AK82" s="672"/>
      <c r="AL82" s="672"/>
      <c r="AM82" s="672"/>
      <c r="AN82" s="672"/>
      <c r="AO82" s="672"/>
      <c r="AP82" s="672"/>
      <c r="AQ82" s="672"/>
      <c r="AR82" s="672"/>
      <c r="AS82" s="672"/>
      <c r="AT82" s="673"/>
      <c r="AU82" s="654" t="s">
        <v>19</v>
      </c>
      <c r="AV82" s="655"/>
      <c r="AW82" s="655"/>
      <c r="AX82" s="656"/>
    </row>
    <row r="83" spans="1:50" ht="24.75" customHeight="1" x14ac:dyDescent="0.15">
      <c r="A83" s="1052"/>
      <c r="B83" s="1053"/>
      <c r="C83" s="1053"/>
      <c r="D83" s="1053"/>
      <c r="E83" s="1053"/>
      <c r="F83" s="1054"/>
      <c r="G83" s="665"/>
      <c r="H83" s="666"/>
      <c r="I83" s="666"/>
      <c r="J83" s="666"/>
      <c r="K83" s="667"/>
      <c r="L83" s="668"/>
      <c r="M83" s="669"/>
      <c r="N83" s="669"/>
      <c r="O83" s="669"/>
      <c r="P83" s="669"/>
      <c r="Q83" s="669"/>
      <c r="R83" s="669"/>
      <c r="S83" s="669"/>
      <c r="T83" s="669"/>
      <c r="U83" s="669"/>
      <c r="V83" s="669"/>
      <c r="W83" s="669"/>
      <c r="X83" s="670"/>
      <c r="Y83" s="388"/>
      <c r="Z83" s="389"/>
      <c r="AA83" s="389"/>
      <c r="AB83" s="653"/>
      <c r="AC83" s="665"/>
      <c r="AD83" s="666"/>
      <c r="AE83" s="666"/>
      <c r="AF83" s="666"/>
      <c r="AG83" s="667"/>
      <c r="AH83" s="668"/>
      <c r="AI83" s="669"/>
      <c r="AJ83" s="669"/>
      <c r="AK83" s="669"/>
      <c r="AL83" s="669"/>
      <c r="AM83" s="669"/>
      <c r="AN83" s="669"/>
      <c r="AO83" s="669"/>
      <c r="AP83" s="669"/>
      <c r="AQ83" s="669"/>
      <c r="AR83" s="669"/>
      <c r="AS83" s="669"/>
      <c r="AT83" s="670"/>
      <c r="AU83" s="388"/>
      <c r="AV83" s="389"/>
      <c r="AW83" s="389"/>
      <c r="AX83" s="390"/>
    </row>
    <row r="84" spans="1:50" ht="24.75" customHeight="1" x14ac:dyDescent="0.15">
      <c r="A84" s="1052"/>
      <c r="B84" s="1053"/>
      <c r="C84" s="1053"/>
      <c r="D84" s="1053"/>
      <c r="E84" s="1053"/>
      <c r="F84" s="1054"/>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52"/>
      <c r="B85" s="1053"/>
      <c r="C85" s="1053"/>
      <c r="D85" s="1053"/>
      <c r="E85" s="1053"/>
      <c r="F85" s="1054"/>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52"/>
      <c r="B86" s="1053"/>
      <c r="C86" s="1053"/>
      <c r="D86" s="1053"/>
      <c r="E86" s="1053"/>
      <c r="F86" s="1054"/>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52"/>
      <c r="B87" s="1053"/>
      <c r="C87" s="1053"/>
      <c r="D87" s="1053"/>
      <c r="E87" s="1053"/>
      <c r="F87" s="1054"/>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52"/>
      <c r="B88" s="1053"/>
      <c r="C88" s="1053"/>
      <c r="D88" s="1053"/>
      <c r="E88" s="1053"/>
      <c r="F88" s="1054"/>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52"/>
      <c r="B89" s="1053"/>
      <c r="C89" s="1053"/>
      <c r="D89" s="1053"/>
      <c r="E89" s="1053"/>
      <c r="F89" s="1054"/>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52"/>
      <c r="B90" s="1053"/>
      <c r="C90" s="1053"/>
      <c r="D90" s="1053"/>
      <c r="E90" s="1053"/>
      <c r="F90" s="1054"/>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52"/>
      <c r="B91" s="1053"/>
      <c r="C91" s="1053"/>
      <c r="D91" s="1053"/>
      <c r="E91" s="1053"/>
      <c r="F91" s="1054"/>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52"/>
      <c r="B92" s="1053"/>
      <c r="C92" s="1053"/>
      <c r="D92" s="1053"/>
      <c r="E92" s="1053"/>
      <c r="F92" s="1054"/>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52"/>
      <c r="B93" s="1053"/>
      <c r="C93" s="1053"/>
      <c r="D93" s="1053"/>
      <c r="E93" s="1053"/>
      <c r="F93" s="1054"/>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52"/>
      <c r="B94" s="1053"/>
      <c r="C94" s="1053"/>
      <c r="D94" s="1053"/>
      <c r="E94" s="1053"/>
      <c r="F94" s="1054"/>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4"/>
    </row>
    <row r="95" spans="1:50" ht="24.75" customHeight="1" x14ac:dyDescent="0.15">
      <c r="A95" s="1052"/>
      <c r="B95" s="1053"/>
      <c r="C95" s="1053"/>
      <c r="D95" s="1053"/>
      <c r="E95" s="1053"/>
      <c r="F95" s="1054"/>
      <c r="G95" s="815" t="s">
        <v>17</v>
      </c>
      <c r="H95" s="672"/>
      <c r="I95" s="672"/>
      <c r="J95" s="672"/>
      <c r="K95" s="672"/>
      <c r="L95" s="671" t="s">
        <v>18</v>
      </c>
      <c r="M95" s="672"/>
      <c r="N95" s="672"/>
      <c r="O95" s="672"/>
      <c r="P95" s="672"/>
      <c r="Q95" s="672"/>
      <c r="R95" s="672"/>
      <c r="S95" s="672"/>
      <c r="T95" s="672"/>
      <c r="U95" s="672"/>
      <c r="V95" s="672"/>
      <c r="W95" s="672"/>
      <c r="X95" s="673"/>
      <c r="Y95" s="654" t="s">
        <v>19</v>
      </c>
      <c r="Z95" s="655"/>
      <c r="AA95" s="655"/>
      <c r="AB95" s="799"/>
      <c r="AC95" s="815" t="s">
        <v>17</v>
      </c>
      <c r="AD95" s="672"/>
      <c r="AE95" s="672"/>
      <c r="AF95" s="672"/>
      <c r="AG95" s="672"/>
      <c r="AH95" s="671" t="s">
        <v>18</v>
      </c>
      <c r="AI95" s="672"/>
      <c r="AJ95" s="672"/>
      <c r="AK95" s="672"/>
      <c r="AL95" s="672"/>
      <c r="AM95" s="672"/>
      <c r="AN95" s="672"/>
      <c r="AO95" s="672"/>
      <c r="AP95" s="672"/>
      <c r="AQ95" s="672"/>
      <c r="AR95" s="672"/>
      <c r="AS95" s="672"/>
      <c r="AT95" s="673"/>
      <c r="AU95" s="654" t="s">
        <v>19</v>
      </c>
      <c r="AV95" s="655"/>
      <c r="AW95" s="655"/>
      <c r="AX95" s="656"/>
    </row>
    <row r="96" spans="1:50" ht="24.75" customHeight="1" x14ac:dyDescent="0.15">
      <c r="A96" s="1052"/>
      <c r="B96" s="1053"/>
      <c r="C96" s="1053"/>
      <c r="D96" s="1053"/>
      <c r="E96" s="1053"/>
      <c r="F96" s="1054"/>
      <c r="G96" s="665"/>
      <c r="H96" s="666"/>
      <c r="I96" s="666"/>
      <c r="J96" s="666"/>
      <c r="K96" s="667"/>
      <c r="L96" s="668"/>
      <c r="M96" s="669"/>
      <c r="N96" s="669"/>
      <c r="O96" s="669"/>
      <c r="P96" s="669"/>
      <c r="Q96" s="669"/>
      <c r="R96" s="669"/>
      <c r="S96" s="669"/>
      <c r="T96" s="669"/>
      <c r="U96" s="669"/>
      <c r="V96" s="669"/>
      <c r="W96" s="669"/>
      <c r="X96" s="670"/>
      <c r="Y96" s="388"/>
      <c r="Z96" s="389"/>
      <c r="AA96" s="389"/>
      <c r="AB96" s="653"/>
      <c r="AC96" s="665"/>
      <c r="AD96" s="666"/>
      <c r="AE96" s="666"/>
      <c r="AF96" s="666"/>
      <c r="AG96" s="667"/>
      <c r="AH96" s="668"/>
      <c r="AI96" s="669"/>
      <c r="AJ96" s="669"/>
      <c r="AK96" s="669"/>
      <c r="AL96" s="669"/>
      <c r="AM96" s="669"/>
      <c r="AN96" s="669"/>
      <c r="AO96" s="669"/>
      <c r="AP96" s="669"/>
      <c r="AQ96" s="669"/>
      <c r="AR96" s="669"/>
      <c r="AS96" s="669"/>
      <c r="AT96" s="670"/>
      <c r="AU96" s="388"/>
      <c r="AV96" s="389"/>
      <c r="AW96" s="389"/>
      <c r="AX96" s="390"/>
    </row>
    <row r="97" spans="1:50" ht="24.75" customHeight="1" x14ac:dyDescent="0.15">
      <c r="A97" s="1052"/>
      <c r="B97" s="1053"/>
      <c r="C97" s="1053"/>
      <c r="D97" s="1053"/>
      <c r="E97" s="1053"/>
      <c r="F97" s="1054"/>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52"/>
      <c r="B98" s="1053"/>
      <c r="C98" s="1053"/>
      <c r="D98" s="1053"/>
      <c r="E98" s="1053"/>
      <c r="F98" s="1054"/>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52"/>
      <c r="B99" s="1053"/>
      <c r="C99" s="1053"/>
      <c r="D99" s="1053"/>
      <c r="E99" s="1053"/>
      <c r="F99" s="1054"/>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52"/>
      <c r="B100" s="1053"/>
      <c r="C100" s="1053"/>
      <c r="D100" s="1053"/>
      <c r="E100" s="1053"/>
      <c r="F100" s="1054"/>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52"/>
      <c r="B101" s="1053"/>
      <c r="C101" s="1053"/>
      <c r="D101" s="1053"/>
      <c r="E101" s="1053"/>
      <c r="F101" s="1054"/>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52"/>
      <c r="B102" s="1053"/>
      <c r="C102" s="1053"/>
      <c r="D102" s="1053"/>
      <c r="E102" s="1053"/>
      <c r="F102" s="1054"/>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52"/>
      <c r="B103" s="1053"/>
      <c r="C103" s="1053"/>
      <c r="D103" s="1053"/>
      <c r="E103" s="1053"/>
      <c r="F103" s="1054"/>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52"/>
      <c r="B104" s="1053"/>
      <c r="C104" s="1053"/>
      <c r="D104" s="1053"/>
      <c r="E104" s="1053"/>
      <c r="F104" s="1054"/>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52"/>
      <c r="B105" s="1053"/>
      <c r="C105" s="1053"/>
      <c r="D105" s="1053"/>
      <c r="E105" s="1053"/>
      <c r="F105" s="1054"/>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4"/>
    </row>
    <row r="109" spans="1:50" ht="24.75" customHeight="1" x14ac:dyDescent="0.15">
      <c r="A109" s="1052"/>
      <c r="B109" s="1053"/>
      <c r="C109" s="1053"/>
      <c r="D109" s="1053"/>
      <c r="E109" s="1053"/>
      <c r="F109" s="1054"/>
      <c r="G109" s="815" t="s">
        <v>17</v>
      </c>
      <c r="H109" s="672"/>
      <c r="I109" s="672"/>
      <c r="J109" s="672"/>
      <c r="K109" s="672"/>
      <c r="L109" s="671" t="s">
        <v>18</v>
      </c>
      <c r="M109" s="672"/>
      <c r="N109" s="672"/>
      <c r="O109" s="672"/>
      <c r="P109" s="672"/>
      <c r="Q109" s="672"/>
      <c r="R109" s="672"/>
      <c r="S109" s="672"/>
      <c r="T109" s="672"/>
      <c r="U109" s="672"/>
      <c r="V109" s="672"/>
      <c r="W109" s="672"/>
      <c r="X109" s="673"/>
      <c r="Y109" s="654" t="s">
        <v>19</v>
      </c>
      <c r="Z109" s="655"/>
      <c r="AA109" s="655"/>
      <c r="AB109" s="799"/>
      <c r="AC109" s="815" t="s">
        <v>17</v>
      </c>
      <c r="AD109" s="672"/>
      <c r="AE109" s="672"/>
      <c r="AF109" s="672"/>
      <c r="AG109" s="672"/>
      <c r="AH109" s="671" t="s">
        <v>18</v>
      </c>
      <c r="AI109" s="672"/>
      <c r="AJ109" s="672"/>
      <c r="AK109" s="672"/>
      <c r="AL109" s="672"/>
      <c r="AM109" s="672"/>
      <c r="AN109" s="672"/>
      <c r="AO109" s="672"/>
      <c r="AP109" s="672"/>
      <c r="AQ109" s="672"/>
      <c r="AR109" s="672"/>
      <c r="AS109" s="672"/>
      <c r="AT109" s="673"/>
      <c r="AU109" s="654" t="s">
        <v>19</v>
      </c>
      <c r="AV109" s="655"/>
      <c r="AW109" s="655"/>
      <c r="AX109" s="656"/>
    </row>
    <row r="110" spans="1:50" ht="24.75" customHeight="1" x14ac:dyDescent="0.15">
      <c r="A110" s="1052"/>
      <c r="B110" s="1053"/>
      <c r="C110" s="1053"/>
      <c r="D110" s="1053"/>
      <c r="E110" s="1053"/>
      <c r="F110" s="1054"/>
      <c r="G110" s="665"/>
      <c r="H110" s="666"/>
      <c r="I110" s="666"/>
      <c r="J110" s="666"/>
      <c r="K110" s="667"/>
      <c r="L110" s="668"/>
      <c r="M110" s="669"/>
      <c r="N110" s="669"/>
      <c r="O110" s="669"/>
      <c r="P110" s="669"/>
      <c r="Q110" s="669"/>
      <c r="R110" s="669"/>
      <c r="S110" s="669"/>
      <c r="T110" s="669"/>
      <c r="U110" s="669"/>
      <c r="V110" s="669"/>
      <c r="W110" s="669"/>
      <c r="X110" s="670"/>
      <c r="Y110" s="388"/>
      <c r="Z110" s="389"/>
      <c r="AA110" s="389"/>
      <c r="AB110" s="653"/>
      <c r="AC110" s="665"/>
      <c r="AD110" s="666"/>
      <c r="AE110" s="666"/>
      <c r="AF110" s="666"/>
      <c r="AG110" s="667"/>
      <c r="AH110" s="668"/>
      <c r="AI110" s="669"/>
      <c r="AJ110" s="669"/>
      <c r="AK110" s="669"/>
      <c r="AL110" s="669"/>
      <c r="AM110" s="669"/>
      <c r="AN110" s="669"/>
      <c r="AO110" s="669"/>
      <c r="AP110" s="669"/>
      <c r="AQ110" s="669"/>
      <c r="AR110" s="669"/>
      <c r="AS110" s="669"/>
      <c r="AT110" s="670"/>
      <c r="AU110" s="388"/>
      <c r="AV110" s="389"/>
      <c r="AW110" s="389"/>
      <c r="AX110" s="390"/>
    </row>
    <row r="111" spans="1:50" ht="24.75" customHeight="1" x14ac:dyDescent="0.15">
      <c r="A111" s="1052"/>
      <c r="B111" s="1053"/>
      <c r="C111" s="1053"/>
      <c r="D111" s="1053"/>
      <c r="E111" s="1053"/>
      <c r="F111" s="1054"/>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52"/>
      <c r="B112" s="1053"/>
      <c r="C112" s="1053"/>
      <c r="D112" s="1053"/>
      <c r="E112" s="1053"/>
      <c r="F112" s="1054"/>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52"/>
      <c r="B113" s="1053"/>
      <c r="C113" s="1053"/>
      <c r="D113" s="1053"/>
      <c r="E113" s="1053"/>
      <c r="F113" s="1054"/>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52"/>
      <c r="B114" s="1053"/>
      <c r="C114" s="1053"/>
      <c r="D114" s="1053"/>
      <c r="E114" s="1053"/>
      <c r="F114" s="1054"/>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52"/>
      <c r="B115" s="1053"/>
      <c r="C115" s="1053"/>
      <c r="D115" s="1053"/>
      <c r="E115" s="1053"/>
      <c r="F115" s="1054"/>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52"/>
      <c r="B116" s="1053"/>
      <c r="C116" s="1053"/>
      <c r="D116" s="1053"/>
      <c r="E116" s="1053"/>
      <c r="F116" s="1054"/>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52"/>
      <c r="B117" s="1053"/>
      <c r="C117" s="1053"/>
      <c r="D117" s="1053"/>
      <c r="E117" s="1053"/>
      <c r="F117" s="1054"/>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52"/>
      <c r="B118" s="1053"/>
      <c r="C118" s="1053"/>
      <c r="D118" s="1053"/>
      <c r="E118" s="1053"/>
      <c r="F118" s="1054"/>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52"/>
      <c r="B119" s="1053"/>
      <c r="C119" s="1053"/>
      <c r="D119" s="1053"/>
      <c r="E119" s="1053"/>
      <c r="F119" s="1054"/>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52"/>
      <c r="B120" s="1053"/>
      <c r="C120" s="1053"/>
      <c r="D120" s="1053"/>
      <c r="E120" s="1053"/>
      <c r="F120" s="1054"/>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52"/>
      <c r="B121" s="1053"/>
      <c r="C121" s="1053"/>
      <c r="D121" s="1053"/>
      <c r="E121" s="1053"/>
      <c r="F121" s="1054"/>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4"/>
    </row>
    <row r="122" spans="1:50" ht="25.5" customHeight="1" x14ac:dyDescent="0.15">
      <c r="A122" s="1052"/>
      <c r="B122" s="1053"/>
      <c r="C122" s="1053"/>
      <c r="D122" s="1053"/>
      <c r="E122" s="1053"/>
      <c r="F122" s="1054"/>
      <c r="G122" s="815" t="s">
        <v>17</v>
      </c>
      <c r="H122" s="672"/>
      <c r="I122" s="672"/>
      <c r="J122" s="672"/>
      <c r="K122" s="672"/>
      <c r="L122" s="671" t="s">
        <v>18</v>
      </c>
      <c r="M122" s="672"/>
      <c r="N122" s="672"/>
      <c r="O122" s="672"/>
      <c r="P122" s="672"/>
      <c r="Q122" s="672"/>
      <c r="R122" s="672"/>
      <c r="S122" s="672"/>
      <c r="T122" s="672"/>
      <c r="U122" s="672"/>
      <c r="V122" s="672"/>
      <c r="W122" s="672"/>
      <c r="X122" s="673"/>
      <c r="Y122" s="654" t="s">
        <v>19</v>
      </c>
      <c r="Z122" s="655"/>
      <c r="AA122" s="655"/>
      <c r="AB122" s="799"/>
      <c r="AC122" s="815" t="s">
        <v>17</v>
      </c>
      <c r="AD122" s="672"/>
      <c r="AE122" s="672"/>
      <c r="AF122" s="672"/>
      <c r="AG122" s="672"/>
      <c r="AH122" s="671" t="s">
        <v>18</v>
      </c>
      <c r="AI122" s="672"/>
      <c r="AJ122" s="672"/>
      <c r="AK122" s="672"/>
      <c r="AL122" s="672"/>
      <c r="AM122" s="672"/>
      <c r="AN122" s="672"/>
      <c r="AO122" s="672"/>
      <c r="AP122" s="672"/>
      <c r="AQ122" s="672"/>
      <c r="AR122" s="672"/>
      <c r="AS122" s="672"/>
      <c r="AT122" s="673"/>
      <c r="AU122" s="654" t="s">
        <v>19</v>
      </c>
      <c r="AV122" s="655"/>
      <c r="AW122" s="655"/>
      <c r="AX122" s="656"/>
    </row>
    <row r="123" spans="1:50" ht="24.75" customHeight="1" x14ac:dyDescent="0.15">
      <c r="A123" s="1052"/>
      <c r="B123" s="1053"/>
      <c r="C123" s="1053"/>
      <c r="D123" s="1053"/>
      <c r="E123" s="1053"/>
      <c r="F123" s="1054"/>
      <c r="G123" s="665"/>
      <c r="H123" s="666"/>
      <c r="I123" s="666"/>
      <c r="J123" s="666"/>
      <c r="K123" s="667"/>
      <c r="L123" s="668"/>
      <c r="M123" s="669"/>
      <c r="N123" s="669"/>
      <c r="O123" s="669"/>
      <c r="P123" s="669"/>
      <c r="Q123" s="669"/>
      <c r="R123" s="669"/>
      <c r="S123" s="669"/>
      <c r="T123" s="669"/>
      <c r="U123" s="669"/>
      <c r="V123" s="669"/>
      <c r="W123" s="669"/>
      <c r="X123" s="670"/>
      <c r="Y123" s="388"/>
      <c r="Z123" s="389"/>
      <c r="AA123" s="389"/>
      <c r="AB123" s="653"/>
      <c r="AC123" s="665"/>
      <c r="AD123" s="666"/>
      <c r="AE123" s="666"/>
      <c r="AF123" s="666"/>
      <c r="AG123" s="667"/>
      <c r="AH123" s="668"/>
      <c r="AI123" s="669"/>
      <c r="AJ123" s="669"/>
      <c r="AK123" s="669"/>
      <c r="AL123" s="669"/>
      <c r="AM123" s="669"/>
      <c r="AN123" s="669"/>
      <c r="AO123" s="669"/>
      <c r="AP123" s="669"/>
      <c r="AQ123" s="669"/>
      <c r="AR123" s="669"/>
      <c r="AS123" s="669"/>
      <c r="AT123" s="670"/>
      <c r="AU123" s="388"/>
      <c r="AV123" s="389"/>
      <c r="AW123" s="389"/>
      <c r="AX123" s="390"/>
    </row>
    <row r="124" spans="1:50" ht="24.75" customHeight="1" x14ac:dyDescent="0.15">
      <c r="A124" s="1052"/>
      <c r="B124" s="1053"/>
      <c r="C124" s="1053"/>
      <c r="D124" s="1053"/>
      <c r="E124" s="1053"/>
      <c r="F124" s="1054"/>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52"/>
      <c r="B125" s="1053"/>
      <c r="C125" s="1053"/>
      <c r="D125" s="1053"/>
      <c r="E125" s="1053"/>
      <c r="F125" s="1054"/>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52"/>
      <c r="B126" s="1053"/>
      <c r="C126" s="1053"/>
      <c r="D126" s="1053"/>
      <c r="E126" s="1053"/>
      <c r="F126" s="1054"/>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52"/>
      <c r="B127" s="1053"/>
      <c r="C127" s="1053"/>
      <c r="D127" s="1053"/>
      <c r="E127" s="1053"/>
      <c r="F127" s="1054"/>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52"/>
      <c r="B128" s="1053"/>
      <c r="C128" s="1053"/>
      <c r="D128" s="1053"/>
      <c r="E128" s="1053"/>
      <c r="F128" s="1054"/>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52"/>
      <c r="B129" s="1053"/>
      <c r="C129" s="1053"/>
      <c r="D129" s="1053"/>
      <c r="E129" s="1053"/>
      <c r="F129" s="1054"/>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52"/>
      <c r="B130" s="1053"/>
      <c r="C130" s="1053"/>
      <c r="D130" s="1053"/>
      <c r="E130" s="1053"/>
      <c r="F130" s="1054"/>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52"/>
      <c r="B131" s="1053"/>
      <c r="C131" s="1053"/>
      <c r="D131" s="1053"/>
      <c r="E131" s="1053"/>
      <c r="F131" s="1054"/>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52"/>
      <c r="B132" s="1053"/>
      <c r="C132" s="1053"/>
      <c r="D132" s="1053"/>
      <c r="E132" s="1053"/>
      <c r="F132" s="1054"/>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52"/>
      <c r="B133" s="1053"/>
      <c r="C133" s="1053"/>
      <c r="D133" s="1053"/>
      <c r="E133" s="1053"/>
      <c r="F133" s="1054"/>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52"/>
      <c r="B134" s="1053"/>
      <c r="C134" s="1053"/>
      <c r="D134" s="1053"/>
      <c r="E134" s="1053"/>
      <c r="F134" s="1054"/>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4"/>
    </row>
    <row r="135" spans="1:50" ht="24.75" customHeight="1" x14ac:dyDescent="0.15">
      <c r="A135" s="1052"/>
      <c r="B135" s="1053"/>
      <c r="C135" s="1053"/>
      <c r="D135" s="1053"/>
      <c r="E135" s="1053"/>
      <c r="F135" s="1054"/>
      <c r="G135" s="815" t="s">
        <v>17</v>
      </c>
      <c r="H135" s="672"/>
      <c r="I135" s="672"/>
      <c r="J135" s="672"/>
      <c r="K135" s="672"/>
      <c r="L135" s="671" t="s">
        <v>18</v>
      </c>
      <c r="M135" s="672"/>
      <c r="N135" s="672"/>
      <c r="O135" s="672"/>
      <c r="P135" s="672"/>
      <c r="Q135" s="672"/>
      <c r="R135" s="672"/>
      <c r="S135" s="672"/>
      <c r="T135" s="672"/>
      <c r="U135" s="672"/>
      <c r="V135" s="672"/>
      <c r="W135" s="672"/>
      <c r="X135" s="673"/>
      <c r="Y135" s="654" t="s">
        <v>19</v>
      </c>
      <c r="Z135" s="655"/>
      <c r="AA135" s="655"/>
      <c r="AB135" s="799"/>
      <c r="AC135" s="815" t="s">
        <v>17</v>
      </c>
      <c r="AD135" s="672"/>
      <c r="AE135" s="672"/>
      <c r="AF135" s="672"/>
      <c r="AG135" s="672"/>
      <c r="AH135" s="671" t="s">
        <v>18</v>
      </c>
      <c r="AI135" s="672"/>
      <c r="AJ135" s="672"/>
      <c r="AK135" s="672"/>
      <c r="AL135" s="672"/>
      <c r="AM135" s="672"/>
      <c r="AN135" s="672"/>
      <c r="AO135" s="672"/>
      <c r="AP135" s="672"/>
      <c r="AQ135" s="672"/>
      <c r="AR135" s="672"/>
      <c r="AS135" s="672"/>
      <c r="AT135" s="673"/>
      <c r="AU135" s="654" t="s">
        <v>19</v>
      </c>
      <c r="AV135" s="655"/>
      <c r="AW135" s="655"/>
      <c r="AX135" s="656"/>
    </row>
    <row r="136" spans="1:50" ht="24.75" customHeight="1" x14ac:dyDescent="0.15">
      <c r="A136" s="1052"/>
      <c r="B136" s="1053"/>
      <c r="C136" s="1053"/>
      <c r="D136" s="1053"/>
      <c r="E136" s="1053"/>
      <c r="F136" s="1054"/>
      <c r="G136" s="665"/>
      <c r="H136" s="666"/>
      <c r="I136" s="666"/>
      <c r="J136" s="666"/>
      <c r="K136" s="667"/>
      <c r="L136" s="668"/>
      <c r="M136" s="669"/>
      <c r="N136" s="669"/>
      <c r="O136" s="669"/>
      <c r="P136" s="669"/>
      <c r="Q136" s="669"/>
      <c r="R136" s="669"/>
      <c r="S136" s="669"/>
      <c r="T136" s="669"/>
      <c r="U136" s="669"/>
      <c r="V136" s="669"/>
      <c r="W136" s="669"/>
      <c r="X136" s="670"/>
      <c r="Y136" s="388"/>
      <c r="Z136" s="389"/>
      <c r="AA136" s="389"/>
      <c r="AB136" s="653"/>
      <c r="AC136" s="665"/>
      <c r="AD136" s="666"/>
      <c r="AE136" s="666"/>
      <c r="AF136" s="666"/>
      <c r="AG136" s="667"/>
      <c r="AH136" s="668"/>
      <c r="AI136" s="669"/>
      <c r="AJ136" s="669"/>
      <c r="AK136" s="669"/>
      <c r="AL136" s="669"/>
      <c r="AM136" s="669"/>
      <c r="AN136" s="669"/>
      <c r="AO136" s="669"/>
      <c r="AP136" s="669"/>
      <c r="AQ136" s="669"/>
      <c r="AR136" s="669"/>
      <c r="AS136" s="669"/>
      <c r="AT136" s="670"/>
      <c r="AU136" s="388"/>
      <c r="AV136" s="389"/>
      <c r="AW136" s="389"/>
      <c r="AX136" s="390"/>
    </row>
    <row r="137" spans="1:50" ht="24.75" customHeight="1" x14ac:dyDescent="0.15">
      <c r="A137" s="1052"/>
      <c r="B137" s="1053"/>
      <c r="C137" s="1053"/>
      <c r="D137" s="1053"/>
      <c r="E137" s="1053"/>
      <c r="F137" s="1054"/>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52"/>
      <c r="B138" s="1053"/>
      <c r="C138" s="1053"/>
      <c r="D138" s="1053"/>
      <c r="E138" s="1053"/>
      <c r="F138" s="1054"/>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52"/>
      <c r="B139" s="1053"/>
      <c r="C139" s="1053"/>
      <c r="D139" s="1053"/>
      <c r="E139" s="1053"/>
      <c r="F139" s="1054"/>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52"/>
      <c r="B140" s="1053"/>
      <c r="C140" s="1053"/>
      <c r="D140" s="1053"/>
      <c r="E140" s="1053"/>
      <c r="F140" s="1054"/>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52"/>
      <c r="B141" s="1053"/>
      <c r="C141" s="1053"/>
      <c r="D141" s="1053"/>
      <c r="E141" s="1053"/>
      <c r="F141" s="1054"/>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52"/>
      <c r="B142" s="1053"/>
      <c r="C142" s="1053"/>
      <c r="D142" s="1053"/>
      <c r="E142" s="1053"/>
      <c r="F142" s="1054"/>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52"/>
      <c r="B143" s="1053"/>
      <c r="C143" s="1053"/>
      <c r="D143" s="1053"/>
      <c r="E143" s="1053"/>
      <c r="F143" s="1054"/>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52"/>
      <c r="B144" s="1053"/>
      <c r="C144" s="1053"/>
      <c r="D144" s="1053"/>
      <c r="E144" s="1053"/>
      <c r="F144" s="1054"/>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52"/>
      <c r="B145" s="1053"/>
      <c r="C145" s="1053"/>
      <c r="D145" s="1053"/>
      <c r="E145" s="1053"/>
      <c r="F145" s="1054"/>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52"/>
      <c r="B146" s="1053"/>
      <c r="C146" s="1053"/>
      <c r="D146" s="1053"/>
      <c r="E146" s="1053"/>
      <c r="F146" s="1054"/>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52"/>
      <c r="B147" s="1053"/>
      <c r="C147" s="1053"/>
      <c r="D147" s="1053"/>
      <c r="E147" s="1053"/>
      <c r="F147" s="1054"/>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4"/>
    </row>
    <row r="148" spans="1:50" ht="24.75" customHeight="1" x14ac:dyDescent="0.15">
      <c r="A148" s="1052"/>
      <c r="B148" s="1053"/>
      <c r="C148" s="1053"/>
      <c r="D148" s="1053"/>
      <c r="E148" s="1053"/>
      <c r="F148" s="1054"/>
      <c r="G148" s="815" t="s">
        <v>17</v>
      </c>
      <c r="H148" s="672"/>
      <c r="I148" s="672"/>
      <c r="J148" s="672"/>
      <c r="K148" s="672"/>
      <c r="L148" s="671" t="s">
        <v>18</v>
      </c>
      <c r="M148" s="672"/>
      <c r="N148" s="672"/>
      <c r="O148" s="672"/>
      <c r="P148" s="672"/>
      <c r="Q148" s="672"/>
      <c r="R148" s="672"/>
      <c r="S148" s="672"/>
      <c r="T148" s="672"/>
      <c r="U148" s="672"/>
      <c r="V148" s="672"/>
      <c r="W148" s="672"/>
      <c r="X148" s="673"/>
      <c r="Y148" s="654" t="s">
        <v>19</v>
      </c>
      <c r="Z148" s="655"/>
      <c r="AA148" s="655"/>
      <c r="AB148" s="799"/>
      <c r="AC148" s="815" t="s">
        <v>17</v>
      </c>
      <c r="AD148" s="672"/>
      <c r="AE148" s="672"/>
      <c r="AF148" s="672"/>
      <c r="AG148" s="672"/>
      <c r="AH148" s="671" t="s">
        <v>18</v>
      </c>
      <c r="AI148" s="672"/>
      <c r="AJ148" s="672"/>
      <c r="AK148" s="672"/>
      <c r="AL148" s="672"/>
      <c r="AM148" s="672"/>
      <c r="AN148" s="672"/>
      <c r="AO148" s="672"/>
      <c r="AP148" s="672"/>
      <c r="AQ148" s="672"/>
      <c r="AR148" s="672"/>
      <c r="AS148" s="672"/>
      <c r="AT148" s="673"/>
      <c r="AU148" s="654" t="s">
        <v>19</v>
      </c>
      <c r="AV148" s="655"/>
      <c r="AW148" s="655"/>
      <c r="AX148" s="656"/>
    </row>
    <row r="149" spans="1:50" ht="24.75" customHeight="1" x14ac:dyDescent="0.15">
      <c r="A149" s="1052"/>
      <c r="B149" s="1053"/>
      <c r="C149" s="1053"/>
      <c r="D149" s="1053"/>
      <c r="E149" s="1053"/>
      <c r="F149" s="1054"/>
      <c r="G149" s="665"/>
      <c r="H149" s="666"/>
      <c r="I149" s="666"/>
      <c r="J149" s="666"/>
      <c r="K149" s="667"/>
      <c r="L149" s="668"/>
      <c r="M149" s="669"/>
      <c r="N149" s="669"/>
      <c r="O149" s="669"/>
      <c r="P149" s="669"/>
      <c r="Q149" s="669"/>
      <c r="R149" s="669"/>
      <c r="S149" s="669"/>
      <c r="T149" s="669"/>
      <c r="U149" s="669"/>
      <c r="V149" s="669"/>
      <c r="W149" s="669"/>
      <c r="X149" s="670"/>
      <c r="Y149" s="388"/>
      <c r="Z149" s="389"/>
      <c r="AA149" s="389"/>
      <c r="AB149" s="653"/>
      <c r="AC149" s="665"/>
      <c r="AD149" s="666"/>
      <c r="AE149" s="666"/>
      <c r="AF149" s="666"/>
      <c r="AG149" s="667"/>
      <c r="AH149" s="668"/>
      <c r="AI149" s="669"/>
      <c r="AJ149" s="669"/>
      <c r="AK149" s="669"/>
      <c r="AL149" s="669"/>
      <c r="AM149" s="669"/>
      <c r="AN149" s="669"/>
      <c r="AO149" s="669"/>
      <c r="AP149" s="669"/>
      <c r="AQ149" s="669"/>
      <c r="AR149" s="669"/>
      <c r="AS149" s="669"/>
      <c r="AT149" s="670"/>
      <c r="AU149" s="388"/>
      <c r="AV149" s="389"/>
      <c r="AW149" s="389"/>
      <c r="AX149" s="390"/>
    </row>
    <row r="150" spans="1:50" ht="24.75" customHeight="1" x14ac:dyDescent="0.15">
      <c r="A150" s="1052"/>
      <c r="B150" s="1053"/>
      <c r="C150" s="1053"/>
      <c r="D150" s="1053"/>
      <c r="E150" s="1053"/>
      <c r="F150" s="1054"/>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52"/>
      <c r="B151" s="1053"/>
      <c r="C151" s="1053"/>
      <c r="D151" s="1053"/>
      <c r="E151" s="1053"/>
      <c r="F151" s="1054"/>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52"/>
      <c r="B152" s="1053"/>
      <c r="C152" s="1053"/>
      <c r="D152" s="1053"/>
      <c r="E152" s="1053"/>
      <c r="F152" s="1054"/>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52"/>
      <c r="B153" s="1053"/>
      <c r="C153" s="1053"/>
      <c r="D153" s="1053"/>
      <c r="E153" s="1053"/>
      <c r="F153" s="1054"/>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52"/>
      <c r="B154" s="1053"/>
      <c r="C154" s="1053"/>
      <c r="D154" s="1053"/>
      <c r="E154" s="1053"/>
      <c r="F154" s="1054"/>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52"/>
      <c r="B155" s="1053"/>
      <c r="C155" s="1053"/>
      <c r="D155" s="1053"/>
      <c r="E155" s="1053"/>
      <c r="F155" s="1054"/>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52"/>
      <c r="B156" s="1053"/>
      <c r="C156" s="1053"/>
      <c r="D156" s="1053"/>
      <c r="E156" s="1053"/>
      <c r="F156" s="1054"/>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52"/>
      <c r="B157" s="1053"/>
      <c r="C157" s="1053"/>
      <c r="D157" s="1053"/>
      <c r="E157" s="1053"/>
      <c r="F157" s="1054"/>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52"/>
      <c r="B158" s="1053"/>
      <c r="C158" s="1053"/>
      <c r="D158" s="1053"/>
      <c r="E158" s="1053"/>
      <c r="F158" s="1054"/>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4"/>
    </row>
    <row r="162" spans="1:50" ht="24.75" customHeight="1" x14ac:dyDescent="0.15">
      <c r="A162" s="1052"/>
      <c r="B162" s="1053"/>
      <c r="C162" s="1053"/>
      <c r="D162" s="1053"/>
      <c r="E162" s="1053"/>
      <c r="F162" s="1054"/>
      <c r="G162" s="815" t="s">
        <v>17</v>
      </c>
      <c r="H162" s="672"/>
      <c r="I162" s="672"/>
      <c r="J162" s="672"/>
      <c r="K162" s="672"/>
      <c r="L162" s="671" t="s">
        <v>18</v>
      </c>
      <c r="M162" s="672"/>
      <c r="N162" s="672"/>
      <c r="O162" s="672"/>
      <c r="P162" s="672"/>
      <c r="Q162" s="672"/>
      <c r="R162" s="672"/>
      <c r="S162" s="672"/>
      <c r="T162" s="672"/>
      <c r="U162" s="672"/>
      <c r="V162" s="672"/>
      <c r="W162" s="672"/>
      <c r="X162" s="673"/>
      <c r="Y162" s="654" t="s">
        <v>19</v>
      </c>
      <c r="Z162" s="655"/>
      <c r="AA162" s="655"/>
      <c r="AB162" s="799"/>
      <c r="AC162" s="815" t="s">
        <v>17</v>
      </c>
      <c r="AD162" s="672"/>
      <c r="AE162" s="672"/>
      <c r="AF162" s="672"/>
      <c r="AG162" s="672"/>
      <c r="AH162" s="671" t="s">
        <v>18</v>
      </c>
      <c r="AI162" s="672"/>
      <c r="AJ162" s="672"/>
      <c r="AK162" s="672"/>
      <c r="AL162" s="672"/>
      <c r="AM162" s="672"/>
      <c r="AN162" s="672"/>
      <c r="AO162" s="672"/>
      <c r="AP162" s="672"/>
      <c r="AQ162" s="672"/>
      <c r="AR162" s="672"/>
      <c r="AS162" s="672"/>
      <c r="AT162" s="673"/>
      <c r="AU162" s="654" t="s">
        <v>19</v>
      </c>
      <c r="AV162" s="655"/>
      <c r="AW162" s="655"/>
      <c r="AX162" s="656"/>
    </row>
    <row r="163" spans="1:50" ht="24.75" customHeight="1" x14ac:dyDescent="0.15">
      <c r="A163" s="1052"/>
      <c r="B163" s="1053"/>
      <c r="C163" s="1053"/>
      <c r="D163" s="1053"/>
      <c r="E163" s="1053"/>
      <c r="F163" s="1054"/>
      <c r="G163" s="665"/>
      <c r="H163" s="666"/>
      <c r="I163" s="666"/>
      <c r="J163" s="666"/>
      <c r="K163" s="667"/>
      <c r="L163" s="668"/>
      <c r="M163" s="669"/>
      <c r="N163" s="669"/>
      <c r="O163" s="669"/>
      <c r="P163" s="669"/>
      <c r="Q163" s="669"/>
      <c r="R163" s="669"/>
      <c r="S163" s="669"/>
      <c r="T163" s="669"/>
      <c r="U163" s="669"/>
      <c r="V163" s="669"/>
      <c r="W163" s="669"/>
      <c r="X163" s="670"/>
      <c r="Y163" s="388"/>
      <c r="Z163" s="389"/>
      <c r="AA163" s="389"/>
      <c r="AB163" s="653"/>
      <c r="AC163" s="665"/>
      <c r="AD163" s="666"/>
      <c r="AE163" s="666"/>
      <c r="AF163" s="666"/>
      <c r="AG163" s="667"/>
      <c r="AH163" s="668"/>
      <c r="AI163" s="669"/>
      <c r="AJ163" s="669"/>
      <c r="AK163" s="669"/>
      <c r="AL163" s="669"/>
      <c r="AM163" s="669"/>
      <c r="AN163" s="669"/>
      <c r="AO163" s="669"/>
      <c r="AP163" s="669"/>
      <c r="AQ163" s="669"/>
      <c r="AR163" s="669"/>
      <c r="AS163" s="669"/>
      <c r="AT163" s="670"/>
      <c r="AU163" s="388"/>
      <c r="AV163" s="389"/>
      <c r="AW163" s="389"/>
      <c r="AX163" s="390"/>
    </row>
    <row r="164" spans="1:50" ht="24.75" customHeight="1" x14ac:dyDescent="0.15">
      <c r="A164" s="1052"/>
      <c r="B164" s="1053"/>
      <c r="C164" s="1053"/>
      <c r="D164" s="1053"/>
      <c r="E164" s="1053"/>
      <c r="F164" s="1054"/>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52"/>
      <c r="B165" s="1053"/>
      <c r="C165" s="1053"/>
      <c r="D165" s="1053"/>
      <c r="E165" s="1053"/>
      <c r="F165" s="1054"/>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52"/>
      <c r="B166" s="1053"/>
      <c r="C166" s="1053"/>
      <c r="D166" s="1053"/>
      <c r="E166" s="1053"/>
      <c r="F166" s="1054"/>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52"/>
      <c r="B167" s="1053"/>
      <c r="C167" s="1053"/>
      <c r="D167" s="1053"/>
      <c r="E167" s="1053"/>
      <c r="F167" s="1054"/>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52"/>
      <c r="B168" s="1053"/>
      <c r="C168" s="1053"/>
      <c r="D168" s="1053"/>
      <c r="E168" s="1053"/>
      <c r="F168" s="1054"/>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52"/>
      <c r="B169" s="1053"/>
      <c r="C169" s="1053"/>
      <c r="D169" s="1053"/>
      <c r="E169" s="1053"/>
      <c r="F169" s="1054"/>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52"/>
      <c r="B170" s="1053"/>
      <c r="C170" s="1053"/>
      <c r="D170" s="1053"/>
      <c r="E170" s="1053"/>
      <c r="F170" s="1054"/>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52"/>
      <c r="B171" s="1053"/>
      <c r="C171" s="1053"/>
      <c r="D171" s="1053"/>
      <c r="E171" s="1053"/>
      <c r="F171" s="1054"/>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52"/>
      <c r="B172" s="1053"/>
      <c r="C172" s="1053"/>
      <c r="D172" s="1053"/>
      <c r="E172" s="1053"/>
      <c r="F172" s="1054"/>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52"/>
      <c r="B173" s="1053"/>
      <c r="C173" s="1053"/>
      <c r="D173" s="1053"/>
      <c r="E173" s="1053"/>
      <c r="F173" s="1054"/>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52"/>
      <c r="B174" s="1053"/>
      <c r="C174" s="1053"/>
      <c r="D174" s="1053"/>
      <c r="E174" s="1053"/>
      <c r="F174" s="1054"/>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4"/>
    </row>
    <row r="175" spans="1:50" ht="25.5" customHeight="1" x14ac:dyDescent="0.15">
      <c r="A175" s="1052"/>
      <c r="B175" s="1053"/>
      <c r="C175" s="1053"/>
      <c r="D175" s="1053"/>
      <c r="E175" s="1053"/>
      <c r="F175" s="1054"/>
      <c r="G175" s="815" t="s">
        <v>17</v>
      </c>
      <c r="H175" s="672"/>
      <c r="I175" s="672"/>
      <c r="J175" s="672"/>
      <c r="K175" s="672"/>
      <c r="L175" s="671" t="s">
        <v>18</v>
      </c>
      <c r="M175" s="672"/>
      <c r="N175" s="672"/>
      <c r="O175" s="672"/>
      <c r="P175" s="672"/>
      <c r="Q175" s="672"/>
      <c r="R175" s="672"/>
      <c r="S175" s="672"/>
      <c r="T175" s="672"/>
      <c r="U175" s="672"/>
      <c r="V175" s="672"/>
      <c r="W175" s="672"/>
      <c r="X175" s="673"/>
      <c r="Y175" s="654" t="s">
        <v>19</v>
      </c>
      <c r="Z175" s="655"/>
      <c r="AA175" s="655"/>
      <c r="AB175" s="799"/>
      <c r="AC175" s="815" t="s">
        <v>17</v>
      </c>
      <c r="AD175" s="672"/>
      <c r="AE175" s="672"/>
      <c r="AF175" s="672"/>
      <c r="AG175" s="672"/>
      <c r="AH175" s="671" t="s">
        <v>18</v>
      </c>
      <c r="AI175" s="672"/>
      <c r="AJ175" s="672"/>
      <c r="AK175" s="672"/>
      <c r="AL175" s="672"/>
      <c r="AM175" s="672"/>
      <c r="AN175" s="672"/>
      <c r="AO175" s="672"/>
      <c r="AP175" s="672"/>
      <c r="AQ175" s="672"/>
      <c r="AR175" s="672"/>
      <c r="AS175" s="672"/>
      <c r="AT175" s="673"/>
      <c r="AU175" s="654" t="s">
        <v>19</v>
      </c>
      <c r="AV175" s="655"/>
      <c r="AW175" s="655"/>
      <c r="AX175" s="656"/>
    </row>
    <row r="176" spans="1:50" ht="24.75" customHeight="1" x14ac:dyDescent="0.15">
      <c r="A176" s="1052"/>
      <c r="B176" s="1053"/>
      <c r="C176" s="1053"/>
      <c r="D176" s="1053"/>
      <c r="E176" s="1053"/>
      <c r="F176" s="1054"/>
      <c r="G176" s="665"/>
      <c r="H176" s="666"/>
      <c r="I176" s="666"/>
      <c r="J176" s="666"/>
      <c r="K176" s="667"/>
      <c r="L176" s="668"/>
      <c r="M176" s="669"/>
      <c r="N176" s="669"/>
      <c r="O176" s="669"/>
      <c r="P176" s="669"/>
      <c r="Q176" s="669"/>
      <c r="R176" s="669"/>
      <c r="S176" s="669"/>
      <c r="T176" s="669"/>
      <c r="U176" s="669"/>
      <c r="V176" s="669"/>
      <c r="W176" s="669"/>
      <c r="X176" s="670"/>
      <c r="Y176" s="388"/>
      <c r="Z176" s="389"/>
      <c r="AA176" s="389"/>
      <c r="AB176" s="653"/>
      <c r="AC176" s="665"/>
      <c r="AD176" s="666"/>
      <c r="AE176" s="666"/>
      <c r="AF176" s="666"/>
      <c r="AG176" s="667"/>
      <c r="AH176" s="668"/>
      <c r="AI176" s="669"/>
      <c r="AJ176" s="669"/>
      <c r="AK176" s="669"/>
      <c r="AL176" s="669"/>
      <c r="AM176" s="669"/>
      <c r="AN176" s="669"/>
      <c r="AO176" s="669"/>
      <c r="AP176" s="669"/>
      <c r="AQ176" s="669"/>
      <c r="AR176" s="669"/>
      <c r="AS176" s="669"/>
      <c r="AT176" s="670"/>
      <c r="AU176" s="388"/>
      <c r="AV176" s="389"/>
      <c r="AW176" s="389"/>
      <c r="AX176" s="390"/>
    </row>
    <row r="177" spans="1:50" ht="24.75" customHeight="1" x14ac:dyDescent="0.15">
      <c r="A177" s="1052"/>
      <c r="B177" s="1053"/>
      <c r="C177" s="1053"/>
      <c r="D177" s="1053"/>
      <c r="E177" s="1053"/>
      <c r="F177" s="1054"/>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52"/>
      <c r="B178" s="1053"/>
      <c r="C178" s="1053"/>
      <c r="D178" s="1053"/>
      <c r="E178" s="1053"/>
      <c r="F178" s="1054"/>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52"/>
      <c r="B179" s="1053"/>
      <c r="C179" s="1053"/>
      <c r="D179" s="1053"/>
      <c r="E179" s="1053"/>
      <c r="F179" s="1054"/>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52"/>
      <c r="B180" s="1053"/>
      <c r="C180" s="1053"/>
      <c r="D180" s="1053"/>
      <c r="E180" s="1053"/>
      <c r="F180" s="1054"/>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52"/>
      <c r="B181" s="1053"/>
      <c r="C181" s="1053"/>
      <c r="D181" s="1053"/>
      <c r="E181" s="1053"/>
      <c r="F181" s="1054"/>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52"/>
      <c r="B182" s="1053"/>
      <c r="C182" s="1053"/>
      <c r="D182" s="1053"/>
      <c r="E182" s="1053"/>
      <c r="F182" s="1054"/>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52"/>
      <c r="B183" s="1053"/>
      <c r="C183" s="1053"/>
      <c r="D183" s="1053"/>
      <c r="E183" s="1053"/>
      <c r="F183" s="1054"/>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52"/>
      <c r="B184" s="1053"/>
      <c r="C184" s="1053"/>
      <c r="D184" s="1053"/>
      <c r="E184" s="1053"/>
      <c r="F184" s="1054"/>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52"/>
      <c r="B185" s="1053"/>
      <c r="C185" s="1053"/>
      <c r="D185" s="1053"/>
      <c r="E185" s="1053"/>
      <c r="F185" s="1054"/>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52"/>
      <c r="B186" s="1053"/>
      <c r="C186" s="1053"/>
      <c r="D186" s="1053"/>
      <c r="E186" s="1053"/>
      <c r="F186" s="1054"/>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52"/>
      <c r="B187" s="1053"/>
      <c r="C187" s="1053"/>
      <c r="D187" s="1053"/>
      <c r="E187" s="1053"/>
      <c r="F187" s="1054"/>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4"/>
    </row>
    <row r="188" spans="1:50" ht="24.75" customHeight="1" x14ac:dyDescent="0.15">
      <c r="A188" s="1052"/>
      <c r="B188" s="1053"/>
      <c r="C188" s="1053"/>
      <c r="D188" s="1053"/>
      <c r="E188" s="1053"/>
      <c r="F188" s="1054"/>
      <c r="G188" s="815" t="s">
        <v>17</v>
      </c>
      <c r="H188" s="672"/>
      <c r="I188" s="672"/>
      <c r="J188" s="672"/>
      <c r="K188" s="672"/>
      <c r="L188" s="671" t="s">
        <v>18</v>
      </c>
      <c r="M188" s="672"/>
      <c r="N188" s="672"/>
      <c r="O188" s="672"/>
      <c r="P188" s="672"/>
      <c r="Q188" s="672"/>
      <c r="R188" s="672"/>
      <c r="S188" s="672"/>
      <c r="T188" s="672"/>
      <c r="U188" s="672"/>
      <c r="V188" s="672"/>
      <c r="W188" s="672"/>
      <c r="X188" s="673"/>
      <c r="Y188" s="654" t="s">
        <v>19</v>
      </c>
      <c r="Z188" s="655"/>
      <c r="AA188" s="655"/>
      <c r="AB188" s="799"/>
      <c r="AC188" s="815" t="s">
        <v>17</v>
      </c>
      <c r="AD188" s="672"/>
      <c r="AE188" s="672"/>
      <c r="AF188" s="672"/>
      <c r="AG188" s="672"/>
      <c r="AH188" s="671" t="s">
        <v>18</v>
      </c>
      <c r="AI188" s="672"/>
      <c r="AJ188" s="672"/>
      <c r="AK188" s="672"/>
      <c r="AL188" s="672"/>
      <c r="AM188" s="672"/>
      <c r="AN188" s="672"/>
      <c r="AO188" s="672"/>
      <c r="AP188" s="672"/>
      <c r="AQ188" s="672"/>
      <c r="AR188" s="672"/>
      <c r="AS188" s="672"/>
      <c r="AT188" s="673"/>
      <c r="AU188" s="654" t="s">
        <v>19</v>
      </c>
      <c r="AV188" s="655"/>
      <c r="AW188" s="655"/>
      <c r="AX188" s="656"/>
    </row>
    <row r="189" spans="1:50" ht="24.75" customHeight="1" x14ac:dyDescent="0.15">
      <c r="A189" s="1052"/>
      <c r="B189" s="1053"/>
      <c r="C189" s="1053"/>
      <c r="D189" s="1053"/>
      <c r="E189" s="1053"/>
      <c r="F189" s="1054"/>
      <c r="G189" s="665"/>
      <c r="H189" s="666"/>
      <c r="I189" s="666"/>
      <c r="J189" s="666"/>
      <c r="K189" s="667"/>
      <c r="L189" s="668"/>
      <c r="M189" s="669"/>
      <c r="N189" s="669"/>
      <c r="O189" s="669"/>
      <c r="P189" s="669"/>
      <c r="Q189" s="669"/>
      <c r="R189" s="669"/>
      <c r="S189" s="669"/>
      <c r="T189" s="669"/>
      <c r="U189" s="669"/>
      <c r="V189" s="669"/>
      <c r="W189" s="669"/>
      <c r="X189" s="670"/>
      <c r="Y189" s="388"/>
      <c r="Z189" s="389"/>
      <c r="AA189" s="389"/>
      <c r="AB189" s="653"/>
      <c r="AC189" s="665"/>
      <c r="AD189" s="666"/>
      <c r="AE189" s="666"/>
      <c r="AF189" s="666"/>
      <c r="AG189" s="667"/>
      <c r="AH189" s="668"/>
      <c r="AI189" s="669"/>
      <c r="AJ189" s="669"/>
      <c r="AK189" s="669"/>
      <c r="AL189" s="669"/>
      <c r="AM189" s="669"/>
      <c r="AN189" s="669"/>
      <c r="AO189" s="669"/>
      <c r="AP189" s="669"/>
      <c r="AQ189" s="669"/>
      <c r="AR189" s="669"/>
      <c r="AS189" s="669"/>
      <c r="AT189" s="670"/>
      <c r="AU189" s="388"/>
      <c r="AV189" s="389"/>
      <c r="AW189" s="389"/>
      <c r="AX189" s="390"/>
    </row>
    <row r="190" spans="1:50" ht="24.75" customHeight="1" x14ac:dyDescent="0.15">
      <c r="A190" s="1052"/>
      <c r="B190" s="1053"/>
      <c r="C190" s="1053"/>
      <c r="D190" s="1053"/>
      <c r="E190" s="1053"/>
      <c r="F190" s="1054"/>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52"/>
      <c r="B191" s="1053"/>
      <c r="C191" s="1053"/>
      <c r="D191" s="1053"/>
      <c r="E191" s="1053"/>
      <c r="F191" s="1054"/>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52"/>
      <c r="B192" s="1053"/>
      <c r="C192" s="1053"/>
      <c r="D192" s="1053"/>
      <c r="E192" s="1053"/>
      <c r="F192" s="1054"/>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52"/>
      <c r="B193" s="1053"/>
      <c r="C193" s="1053"/>
      <c r="D193" s="1053"/>
      <c r="E193" s="1053"/>
      <c r="F193" s="1054"/>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52"/>
      <c r="B194" s="1053"/>
      <c r="C194" s="1053"/>
      <c r="D194" s="1053"/>
      <c r="E194" s="1053"/>
      <c r="F194" s="1054"/>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52"/>
      <c r="B195" s="1053"/>
      <c r="C195" s="1053"/>
      <c r="D195" s="1053"/>
      <c r="E195" s="1053"/>
      <c r="F195" s="1054"/>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52"/>
      <c r="B196" s="1053"/>
      <c r="C196" s="1053"/>
      <c r="D196" s="1053"/>
      <c r="E196" s="1053"/>
      <c r="F196" s="1054"/>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52"/>
      <c r="B197" s="1053"/>
      <c r="C197" s="1053"/>
      <c r="D197" s="1053"/>
      <c r="E197" s="1053"/>
      <c r="F197" s="1054"/>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52"/>
      <c r="B198" s="1053"/>
      <c r="C198" s="1053"/>
      <c r="D198" s="1053"/>
      <c r="E198" s="1053"/>
      <c r="F198" s="1054"/>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52"/>
      <c r="B199" s="1053"/>
      <c r="C199" s="1053"/>
      <c r="D199" s="1053"/>
      <c r="E199" s="1053"/>
      <c r="F199" s="1054"/>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52"/>
      <c r="B200" s="1053"/>
      <c r="C200" s="1053"/>
      <c r="D200" s="1053"/>
      <c r="E200" s="1053"/>
      <c r="F200" s="1054"/>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4"/>
    </row>
    <row r="201" spans="1:50" ht="24.75" customHeight="1" x14ac:dyDescent="0.15">
      <c r="A201" s="1052"/>
      <c r="B201" s="1053"/>
      <c r="C201" s="1053"/>
      <c r="D201" s="1053"/>
      <c r="E201" s="1053"/>
      <c r="F201" s="1054"/>
      <c r="G201" s="815" t="s">
        <v>17</v>
      </c>
      <c r="H201" s="672"/>
      <c r="I201" s="672"/>
      <c r="J201" s="672"/>
      <c r="K201" s="672"/>
      <c r="L201" s="671" t="s">
        <v>18</v>
      </c>
      <c r="M201" s="672"/>
      <c r="N201" s="672"/>
      <c r="O201" s="672"/>
      <c r="P201" s="672"/>
      <c r="Q201" s="672"/>
      <c r="R201" s="672"/>
      <c r="S201" s="672"/>
      <c r="T201" s="672"/>
      <c r="U201" s="672"/>
      <c r="V201" s="672"/>
      <c r="W201" s="672"/>
      <c r="X201" s="673"/>
      <c r="Y201" s="654" t="s">
        <v>19</v>
      </c>
      <c r="Z201" s="655"/>
      <c r="AA201" s="655"/>
      <c r="AB201" s="799"/>
      <c r="AC201" s="815" t="s">
        <v>17</v>
      </c>
      <c r="AD201" s="672"/>
      <c r="AE201" s="672"/>
      <c r="AF201" s="672"/>
      <c r="AG201" s="672"/>
      <c r="AH201" s="671" t="s">
        <v>18</v>
      </c>
      <c r="AI201" s="672"/>
      <c r="AJ201" s="672"/>
      <c r="AK201" s="672"/>
      <c r="AL201" s="672"/>
      <c r="AM201" s="672"/>
      <c r="AN201" s="672"/>
      <c r="AO201" s="672"/>
      <c r="AP201" s="672"/>
      <c r="AQ201" s="672"/>
      <c r="AR201" s="672"/>
      <c r="AS201" s="672"/>
      <c r="AT201" s="673"/>
      <c r="AU201" s="654" t="s">
        <v>19</v>
      </c>
      <c r="AV201" s="655"/>
      <c r="AW201" s="655"/>
      <c r="AX201" s="656"/>
    </row>
    <row r="202" spans="1:50" ht="24.75" customHeight="1" x14ac:dyDescent="0.15">
      <c r="A202" s="1052"/>
      <c r="B202" s="1053"/>
      <c r="C202" s="1053"/>
      <c r="D202" s="1053"/>
      <c r="E202" s="1053"/>
      <c r="F202" s="1054"/>
      <c r="G202" s="665"/>
      <c r="H202" s="666"/>
      <c r="I202" s="666"/>
      <c r="J202" s="666"/>
      <c r="K202" s="667"/>
      <c r="L202" s="668"/>
      <c r="M202" s="669"/>
      <c r="N202" s="669"/>
      <c r="O202" s="669"/>
      <c r="P202" s="669"/>
      <c r="Q202" s="669"/>
      <c r="R202" s="669"/>
      <c r="S202" s="669"/>
      <c r="T202" s="669"/>
      <c r="U202" s="669"/>
      <c r="V202" s="669"/>
      <c r="W202" s="669"/>
      <c r="X202" s="670"/>
      <c r="Y202" s="388"/>
      <c r="Z202" s="389"/>
      <c r="AA202" s="389"/>
      <c r="AB202" s="653"/>
      <c r="AC202" s="665"/>
      <c r="AD202" s="666"/>
      <c r="AE202" s="666"/>
      <c r="AF202" s="666"/>
      <c r="AG202" s="667"/>
      <c r="AH202" s="668"/>
      <c r="AI202" s="669"/>
      <c r="AJ202" s="669"/>
      <c r="AK202" s="669"/>
      <c r="AL202" s="669"/>
      <c r="AM202" s="669"/>
      <c r="AN202" s="669"/>
      <c r="AO202" s="669"/>
      <c r="AP202" s="669"/>
      <c r="AQ202" s="669"/>
      <c r="AR202" s="669"/>
      <c r="AS202" s="669"/>
      <c r="AT202" s="670"/>
      <c r="AU202" s="388"/>
      <c r="AV202" s="389"/>
      <c r="AW202" s="389"/>
      <c r="AX202" s="390"/>
    </row>
    <row r="203" spans="1:50" ht="24.75" customHeight="1" x14ac:dyDescent="0.15">
      <c r="A203" s="1052"/>
      <c r="B203" s="1053"/>
      <c r="C203" s="1053"/>
      <c r="D203" s="1053"/>
      <c r="E203" s="1053"/>
      <c r="F203" s="1054"/>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52"/>
      <c r="B204" s="1053"/>
      <c r="C204" s="1053"/>
      <c r="D204" s="1053"/>
      <c r="E204" s="1053"/>
      <c r="F204" s="1054"/>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52"/>
      <c r="B205" s="1053"/>
      <c r="C205" s="1053"/>
      <c r="D205" s="1053"/>
      <c r="E205" s="1053"/>
      <c r="F205" s="1054"/>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52"/>
      <c r="B206" s="1053"/>
      <c r="C206" s="1053"/>
      <c r="D206" s="1053"/>
      <c r="E206" s="1053"/>
      <c r="F206" s="1054"/>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52"/>
      <c r="B207" s="1053"/>
      <c r="C207" s="1053"/>
      <c r="D207" s="1053"/>
      <c r="E207" s="1053"/>
      <c r="F207" s="1054"/>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52"/>
      <c r="B208" s="1053"/>
      <c r="C208" s="1053"/>
      <c r="D208" s="1053"/>
      <c r="E208" s="1053"/>
      <c r="F208" s="1054"/>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52"/>
      <c r="B209" s="1053"/>
      <c r="C209" s="1053"/>
      <c r="D209" s="1053"/>
      <c r="E209" s="1053"/>
      <c r="F209" s="1054"/>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52"/>
      <c r="B210" s="1053"/>
      <c r="C210" s="1053"/>
      <c r="D210" s="1053"/>
      <c r="E210" s="1053"/>
      <c r="F210" s="1054"/>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52"/>
      <c r="B211" s="1053"/>
      <c r="C211" s="1053"/>
      <c r="D211" s="1053"/>
      <c r="E211" s="1053"/>
      <c r="F211" s="1054"/>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4"/>
    </row>
    <row r="215" spans="1:50" ht="24.75" customHeight="1" x14ac:dyDescent="0.15">
      <c r="A215" s="1052"/>
      <c r="B215" s="1053"/>
      <c r="C215" s="1053"/>
      <c r="D215" s="1053"/>
      <c r="E215" s="1053"/>
      <c r="F215" s="1054"/>
      <c r="G215" s="815" t="s">
        <v>17</v>
      </c>
      <c r="H215" s="672"/>
      <c r="I215" s="672"/>
      <c r="J215" s="672"/>
      <c r="K215" s="672"/>
      <c r="L215" s="671" t="s">
        <v>18</v>
      </c>
      <c r="M215" s="672"/>
      <c r="N215" s="672"/>
      <c r="O215" s="672"/>
      <c r="P215" s="672"/>
      <c r="Q215" s="672"/>
      <c r="R215" s="672"/>
      <c r="S215" s="672"/>
      <c r="T215" s="672"/>
      <c r="U215" s="672"/>
      <c r="V215" s="672"/>
      <c r="W215" s="672"/>
      <c r="X215" s="673"/>
      <c r="Y215" s="654" t="s">
        <v>19</v>
      </c>
      <c r="Z215" s="655"/>
      <c r="AA215" s="655"/>
      <c r="AB215" s="799"/>
      <c r="AC215" s="815" t="s">
        <v>17</v>
      </c>
      <c r="AD215" s="672"/>
      <c r="AE215" s="672"/>
      <c r="AF215" s="672"/>
      <c r="AG215" s="672"/>
      <c r="AH215" s="671" t="s">
        <v>18</v>
      </c>
      <c r="AI215" s="672"/>
      <c r="AJ215" s="672"/>
      <c r="AK215" s="672"/>
      <c r="AL215" s="672"/>
      <c r="AM215" s="672"/>
      <c r="AN215" s="672"/>
      <c r="AO215" s="672"/>
      <c r="AP215" s="672"/>
      <c r="AQ215" s="672"/>
      <c r="AR215" s="672"/>
      <c r="AS215" s="672"/>
      <c r="AT215" s="673"/>
      <c r="AU215" s="654" t="s">
        <v>19</v>
      </c>
      <c r="AV215" s="655"/>
      <c r="AW215" s="655"/>
      <c r="AX215" s="656"/>
    </row>
    <row r="216" spans="1:50" ht="24.75" customHeight="1" x14ac:dyDescent="0.15">
      <c r="A216" s="1052"/>
      <c r="B216" s="1053"/>
      <c r="C216" s="1053"/>
      <c r="D216" s="1053"/>
      <c r="E216" s="1053"/>
      <c r="F216" s="1054"/>
      <c r="G216" s="665"/>
      <c r="H216" s="666"/>
      <c r="I216" s="666"/>
      <c r="J216" s="666"/>
      <c r="K216" s="667"/>
      <c r="L216" s="668"/>
      <c r="M216" s="669"/>
      <c r="N216" s="669"/>
      <c r="O216" s="669"/>
      <c r="P216" s="669"/>
      <c r="Q216" s="669"/>
      <c r="R216" s="669"/>
      <c r="S216" s="669"/>
      <c r="T216" s="669"/>
      <c r="U216" s="669"/>
      <c r="V216" s="669"/>
      <c r="W216" s="669"/>
      <c r="X216" s="670"/>
      <c r="Y216" s="388"/>
      <c r="Z216" s="389"/>
      <c r="AA216" s="389"/>
      <c r="AB216" s="653"/>
      <c r="AC216" s="665"/>
      <c r="AD216" s="666"/>
      <c r="AE216" s="666"/>
      <c r="AF216" s="666"/>
      <c r="AG216" s="667"/>
      <c r="AH216" s="668"/>
      <c r="AI216" s="669"/>
      <c r="AJ216" s="669"/>
      <c r="AK216" s="669"/>
      <c r="AL216" s="669"/>
      <c r="AM216" s="669"/>
      <c r="AN216" s="669"/>
      <c r="AO216" s="669"/>
      <c r="AP216" s="669"/>
      <c r="AQ216" s="669"/>
      <c r="AR216" s="669"/>
      <c r="AS216" s="669"/>
      <c r="AT216" s="670"/>
      <c r="AU216" s="388"/>
      <c r="AV216" s="389"/>
      <c r="AW216" s="389"/>
      <c r="AX216" s="390"/>
    </row>
    <row r="217" spans="1:50" ht="24.75" customHeight="1" x14ac:dyDescent="0.15">
      <c r="A217" s="1052"/>
      <c r="B217" s="1053"/>
      <c r="C217" s="1053"/>
      <c r="D217" s="1053"/>
      <c r="E217" s="1053"/>
      <c r="F217" s="1054"/>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52"/>
      <c r="B218" s="1053"/>
      <c r="C218" s="1053"/>
      <c r="D218" s="1053"/>
      <c r="E218" s="1053"/>
      <c r="F218" s="1054"/>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52"/>
      <c r="B219" s="1053"/>
      <c r="C219" s="1053"/>
      <c r="D219" s="1053"/>
      <c r="E219" s="1053"/>
      <c r="F219" s="1054"/>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52"/>
      <c r="B220" s="1053"/>
      <c r="C220" s="1053"/>
      <c r="D220" s="1053"/>
      <c r="E220" s="1053"/>
      <c r="F220" s="1054"/>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52"/>
      <c r="B221" s="1053"/>
      <c r="C221" s="1053"/>
      <c r="D221" s="1053"/>
      <c r="E221" s="1053"/>
      <c r="F221" s="1054"/>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52"/>
      <c r="B222" s="1053"/>
      <c r="C222" s="1053"/>
      <c r="D222" s="1053"/>
      <c r="E222" s="1053"/>
      <c r="F222" s="1054"/>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52"/>
      <c r="B223" s="1053"/>
      <c r="C223" s="1053"/>
      <c r="D223" s="1053"/>
      <c r="E223" s="1053"/>
      <c r="F223" s="1054"/>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52"/>
      <c r="B224" s="1053"/>
      <c r="C224" s="1053"/>
      <c r="D224" s="1053"/>
      <c r="E224" s="1053"/>
      <c r="F224" s="1054"/>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52"/>
      <c r="B225" s="1053"/>
      <c r="C225" s="1053"/>
      <c r="D225" s="1053"/>
      <c r="E225" s="1053"/>
      <c r="F225" s="1054"/>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52"/>
      <c r="B226" s="1053"/>
      <c r="C226" s="1053"/>
      <c r="D226" s="1053"/>
      <c r="E226" s="1053"/>
      <c r="F226" s="1054"/>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52"/>
      <c r="B227" s="1053"/>
      <c r="C227" s="1053"/>
      <c r="D227" s="1053"/>
      <c r="E227" s="1053"/>
      <c r="F227" s="1054"/>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4"/>
    </row>
    <row r="228" spans="1:50" ht="25.5" customHeight="1" x14ac:dyDescent="0.15">
      <c r="A228" s="1052"/>
      <c r="B228" s="1053"/>
      <c r="C228" s="1053"/>
      <c r="D228" s="1053"/>
      <c r="E228" s="1053"/>
      <c r="F228" s="1054"/>
      <c r="G228" s="815" t="s">
        <v>17</v>
      </c>
      <c r="H228" s="672"/>
      <c r="I228" s="672"/>
      <c r="J228" s="672"/>
      <c r="K228" s="672"/>
      <c r="L228" s="671" t="s">
        <v>18</v>
      </c>
      <c r="M228" s="672"/>
      <c r="N228" s="672"/>
      <c r="O228" s="672"/>
      <c r="P228" s="672"/>
      <c r="Q228" s="672"/>
      <c r="R228" s="672"/>
      <c r="S228" s="672"/>
      <c r="T228" s="672"/>
      <c r="U228" s="672"/>
      <c r="V228" s="672"/>
      <c r="W228" s="672"/>
      <c r="X228" s="673"/>
      <c r="Y228" s="654" t="s">
        <v>19</v>
      </c>
      <c r="Z228" s="655"/>
      <c r="AA228" s="655"/>
      <c r="AB228" s="799"/>
      <c r="AC228" s="815" t="s">
        <v>17</v>
      </c>
      <c r="AD228" s="672"/>
      <c r="AE228" s="672"/>
      <c r="AF228" s="672"/>
      <c r="AG228" s="672"/>
      <c r="AH228" s="671" t="s">
        <v>18</v>
      </c>
      <c r="AI228" s="672"/>
      <c r="AJ228" s="672"/>
      <c r="AK228" s="672"/>
      <c r="AL228" s="672"/>
      <c r="AM228" s="672"/>
      <c r="AN228" s="672"/>
      <c r="AO228" s="672"/>
      <c r="AP228" s="672"/>
      <c r="AQ228" s="672"/>
      <c r="AR228" s="672"/>
      <c r="AS228" s="672"/>
      <c r="AT228" s="673"/>
      <c r="AU228" s="654" t="s">
        <v>19</v>
      </c>
      <c r="AV228" s="655"/>
      <c r="AW228" s="655"/>
      <c r="AX228" s="656"/>
    </row>
    <row r="229" spans="1:50" ht="24.75" customHeight="1" x14ac:dyDescent="0.15">
      <c r="A229" s="1052"/>
      <c r="B229" s="1053"/>
      <c r="C229" s="1053"/>
      <c r="D229" s="1053"/>
      <c r="E229" s="1053"/>
      <c r="F229" s="1054"/>
      <c r="G229" s="665"/>
      <c r="H229" s="666"/>
      <c r="I229" s="666"/>
      <c r="J229" s="666"/>
      <c r="K229" s="667"/>
      <c r="L229" s="668"/>
      <c r="M229" s="669"/>
      <c r="N229" s="669"/>
      <c r="O229" s="669"/>
      <c r="P229" s="669"/>
      <c r="Q229" s="669"/>
      <c r="R229" s="669"/>
      <c r="S229" s="669"/>
      <c r="T229" s="669"/>
      <c r="U229" s="669"/>
      <c r="V229" s="669"/>
      <c r="W229" s="669"/>
      <c r="X229" s="670"/>
      <c r="Y229" s="388"/>
      <c r="Z229" s="389"/>
      <c r="AA229" s="389"/>
      <c r="AB229" s="653"/>
      <c r="AC229" s="665"/>
      <c r="AD229" s="666"/>
      <c r="AE229" s="666"/>
      <c r="AF229" s="666"/>
      <c r="AG229" s="667"/>
      <c r="AH229" s="668"/>
      <c r="AI229" s="669"/>
      <c r="AJ229" s="669"/>
      <c r="AK229" s="669"/>
      <c r="AL229" s="669"/>
      <c r="AM229" s="669"/>
      <c r="AN229" s="669"/>
      <c r="AO229" s="669"/>
      <c r="AP229" s="669"/>
      <c r="AQ229" s="669"/>
      <c r="AR229" s="669"/>
      <c r="AS229" s="669"/>
      <c r="AT229" s="670"/>
      <c r="AU229" s="388"/>
      <c r="AV229" s="389"/>
      <c r="AW229" s="389"/>
      <c r="AX229" s="390"/>
    </row>
    <row r="230" spans="1:50" ht="24.75" customHeight="1" x14ac:dyDescent="0.15">
      <c r="A230" s="1052"/>
      <c r="B230" s="1053"/>
      <c r="C230" s="1053"/>
      <c r="D230" s="1053"/>
      <c r="E230" s="1053"/>
      <c r="F230" s="1054"/>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52"/>
      <c r="B231" s="1053"/>
      <c r="C231" s="1053"/>
      <c r="D231" s="1053"/>
      <c r="E231" s="1053"/>
      <c r="F231" s="1054"/>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52"/>
      <c r="B232" s="1053"/>
      <c r="C232" s="1053"/>
      <c r="D232" s="1053"/>
      <c r="E232" s="1053"/>
      <c r="F232" s="1054"/>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52"/>
      <c r="B233" s="1053"/>
      <c r="C233" s="1053"/>
      <c r="D233" s="1053"/>
      <c r="E233" s="1053"/>
      <c r="F233" s="1054"/>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52"/>
      <c r="B234" s="1053"/>
      <c r="C234" s="1053"/>
      <c r="D234" s="1053"/>
      <c r="E234" s="1053"/>
      <c r="F234" s="1054"/>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52"/>
      <c r="B235" s="1053"/>
      <c r="C235" s="1053"/>
      <c r="D235" s="1053"/>
      <c r="E235" s="1053"/>
      <c r="F235" s="1054"/>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52"/>
      <c r="B236" s="1053"/>
      <c r="C236" s="1053"/>
      <c r="D236" s="1053"/>
      <c r="E236" s="1053"/>
      <c r="F236" s="1054"/>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52"/>
      <c r="B237" s="1053"/>
      <c r="C237" s="1053"/>
      <c r="D237" s="1053"/>
      <c r="E237" s="1053"/>
      <c r="F237" s="1054"/>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52"/>
      <c r="B238" s="1053"/>
      <c r="C238" s="1053"/>
      <c r="D238" s="1053"/>
      <c r="E238" s="1053"/>
      <c r="F238" s="1054"/>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52"/>
      <c r="B239" s="1053"/>
      <c r="C239" s="1053"/>
      <c r="D239" s="1053"/>
      <c r="E239" s="1053"/>
      <c r="F239" s="1054"/>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52"/>
      <c r="B240" s="1053"/>
      <c r="C240" s="1053"/>
      <c r="D240" s="1053"/>
      <c r="E240" s="1053"/>
      <c r="F240" s="1054"/>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4"/>
    </row>
    <row r="241" spans="1:50" ht="24.75" customHeight="1" x14ac:dyDescent="0.15">
      <c r="A241" s="1052"/>
      <c r="B241" s="1053"/>
      <c r="C241" s="1053"/>
      <c r="D241" s="1053"/>
      <c r="E241" s="1053"/>
      <c r="F241" s="1054"/>
      <c r="G241" s="815" t="s">
        <v>17</v>
      </c>
      <c r="H241" s="672"/>
      <c r="I241" s="672"/>
      <c r="J241" s="672"/>
      <c r="K241" s="672"/>
      <c r="L241" s="671" t="s">
        <v>18</v>
      </c>
      <c r="M241" s="672"/>
      <c r="N241" s="672"/>
      <c r="O241" s="672"/>
      <c r="P241" s="672"/>
      <c r="Q241" s="672"/>
      <c r="R241" s="672"/>
      <c r="S241" s="672"/>
      <c r="T241" s="672"/>
      <c r="U241" s="672"/>
      <c r="V241" s="672"/>
      <c r="W241" s="672"/>
      <c r="X241" s="673"/>
      <c r="Y241" s="654" t="s">
        <v>19</v>
      </c>
      <c r="Z241" s="655"/>
      <c r="AA241" s="655"/>
      <c r="AB241" s="799"/>
      <c r="AC241" s="815" t="s">
        <v>17</v>
      </c>
      <c r="AD241" s="672"/>
      <c r="AE241" s="672"/>
      <c r="AF241" s="672"/>
      <c r="AG241" s="672"/>
      <c r="AH241" s="671" t="s">
        <v>18</v>
      </c>
      <c r="AI241" s="672"/>
      <c r="AJ241" s="672"/>
      <c r="AK241" s="672"/>
      <c r="AL241" s="672"/>
      <c r="AM241" s="672"/>
      <c r="AN241" s="672"/>
      <c r="AO241" s="672"/>
      <c r="AP241" s="672"/>
      <c r="AQ241" s="672"/>
      <c r="AR241" s="672"/>
      <c r="AS241" s="672"/>
      <c r="AT241" s="673"/>
      <c r="AU241" s="654" t="s">
        <v>19</v>
      </c>
      <c r="AV241" s="655"/>
      <c r="AW241" s="655"/>
      <c r="AX241" s="656"/>
    </row>
    <row r="242" spans="1:50" ht="24.75" customHeight="1" x14ac:dyDescent="0.15">
      <c r="A242" s="1052"/>
      <c r="B242" s="1053"/>
      <c r="C242" s="1053"/>
      <c r="D242" s="1053"/>
      <c r="E242" s="1053"/>
      <c r="F242" s="1054"/>
      <c r="G242" s="665"/>
      <c r="H242" s="666"/>
      <c r="I242" s="666"/>
      <c r="J242" s="666"/>
      <c r="K242" s="667"/>
      <c r="L242" s="668"/>
      <c r="M242" s="669"/>
      <c r="N242" s="669"/>
      <c r="O242" s="669"/>
      <c r="P242" s="669"/>
      <c r="Q242" s="669"/>
      <c r="R242" s="669"/>
      <c r="S242" s="669"/>
      <c r="T242" s="669"/>
      <c r="U242" s="669"/>
      <c r="V242" s="669"/>
      <c r="W242" s="669"/>
      <c r="X242" s="670"/>
      <c r="Y242" s="388"/>
      <c r="Z242" s="389"/>
      <c r="AA242" s="389"/>
      <c r="AB242" s="653"/>
      <c r="AC242" s="665"/>
      <c r="AD242" s="666"/>
      <c r="AE242" s="666"/>
      <c r="AF242" s="666"/>
      <c r="AG242" s="667"/>
      <c r="AH242" s="668"/>
      <c r="AI242" s="669"/>
      <c r="AJ242" s="669"/>
      <c r="AK242" s="669"/>
      <c r="AL242" s="669"/>
      <c r="AM242" s="669"/>
      <c r="AN242" s="669"/>
      <c r="AO242" s="669"/>
      <c r="AP242" s="669"/>
      <c r="AQ242" s="669"/>
      <c r="AR242" s="669"/>
      <c r="AS242" s="669"/>
      <c r="AT242" s="670"/>
      <c r="AU242" s="388"/>
      <c r="AV242" s="389"/>
      <c r="AW242" s="389"/>
      <c r="AX242" s="390"/>
    </row>
    <row r="243" spans="1:50" ht="24.75" customHeight="1" x14ac:dyDescent="0.15">
      <c r="A243" s="1052"/>
      <c r="B243" s="1053"/>
      <c r="C243" s="1053"/>
      <c r="D243" s="1053"/>
      <c r="E243" s="1053"/>
      <c r="F243" s="1054"/>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52"/>
      <c r="B244" s="1053"/>
      <c r="C244" s="1053"/>
      <c r="D244" s="1053"/>
      <c r="E244" s="1053"/>
      <c r="F244" s="1054"/>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52"/>
      <c r="B245" s="1053"/>
      <c r="C245" s="1053"/>
      <c r="D245" s="1053"/>
      <c r="E245" s="1053"/>
      <c r="F245" s="1054"/>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52"/>
      <c r="B246" s="1053"/>
      <c r="C246" s="1053"/>
      <c r="D246" s="1053"/>
      <c r="E246" s="1053"/>
      <c r="F246" s="1054"/>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52"/>
      <c r="B247" s="1053"/>
      <c r="C247" s="1053"/>
      <c r="D247" s="1053"/>
      <c r="E247" s="1053"/>
      <c r="F247" s="1054"/>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52"/>
      <c r="B248" s="1053"/>
      <c r="C248" s="1053"/>
      <c r="D248" s="1053"/>
      <c r="E248" s="1053"/>
      <c r="F248" s="1054"/>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52"/>
      <c r="B249" s="1053"/>
      <c r="C249" s="1053"/>
      <c r="D249" s="1053"/>
      <c r="E249" s="1053"/>
      <c r="F249" s="1054"/>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52"/>
      <c r="B250" s="1053"/>
      <c r="C250" s="1053"/>
      <c r="D250" s="1053"/>
      <c r="E250" s="1053"/>
      <c r="F250" s="1054"/>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52"/>
      <c r="B251" s="1053"/>
      <c r="C251" s="1053"/>
      <c r="D251" s="1053"/>
      <c r="E251" s="1053"/>
      <c r="F251" s="1054"/>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52"/>
      <c r="B252" s="1053"/>
      <c r="C252" s="1053"/>
      <c r="D252" s="1053"/>
      <c r="E252" s="1053"/>
      <c r="F252" s="1054"/>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52"/>
      <c r="B253" s="1053"/>
      <c r="C253" s="1053"/>
      <c r="D253" s="1053"/>
      <c r="E253" s="1053"/>
      <c r="F253" s="1054"/>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4"/>
    </row>
    <row r="254" spans="1:50" ht="24.75" customHeight="1" x14ac:dyDescent="0.15">
      <c r="A254" s="1052"/>
      <c r="B254" s="1053"/>
      <c r="C254" s="1053"/>
      <c r="D254" s="1053"/>
      <c r="E254" s="1053"/>
      <c r="F254" s="1054"/>
      <c r="G254" s="815" t="s">
        <v>17</v>
      </c>
      <c r="H254" s="672"/>
      <c r="I254" s="672"/>
      <c r="J254" s="672"/>
      <c r="K254" s="672"/>
      <c r="L254" s="671" t="s">
        <v>18</v>
      </c>
      <c r="M254" s="672"/>
      <c r="N254" s="672"/>
      <c r="O254" s="672"/>
      <c r="P254" s="672"/>
      <c r="Q254" s="672"/>
      <c r="R254" s="672"/>
      <c r="S254" s="672"/>
      <c r="T254" s="672"/>
      <c r="U254" s="672"/>
      <c r="V254" s="672"/>
      <c r="W254" s="672"/>
      <c r="X254" s="673"/>
      <c r="Y254" s="654" t="s">
        <v>19</v>
      </c>
      <c r="Z254" s="655"/>
      <c r="AA254" s="655"/>
      <c r="AB254" s="799"/>
      <c r="AC254" s="815" t="s">
        <v>17</v>
      </c>
      <c r="AD254" s="672"/>
      <c r="AE254" s="672"/>
      <c r="AF254" s="672"/>
      <c r="AG254" s="672"/>
      <c r="AH254" s="671" t="s">
        <v>18</v>
      </c>
      <c r="AI254" s="672"/>
      <c r="AJ254" s="672"/>
      <c r="AK254" s="672"/>
      <c r="AL254" s="672"/>
      <c r="AM254" s="672"/>
      <c r="AN254" s="672"/>
      <c r="AO254" s="672"/>
      <c r="AP254" s="672"/>
      <c r="AQ254" s="672"/>
      <c r="AR254" s="672"/>
      <c r="AS254" s="672"/>
      <c r="AT254" s="673"/>
      <c r="AU254" s="654" t="s">
        <v>19</v>
      </c>
      <c r="AV254" s="655"/>
      <c r="AW254" s="655"/>
      <c r="AX254" s="656"/>
    </row>
    <row r="255" spans="1:50" ht="24.75" customHeight="1" x14ac:dyDescent="0.15">
      <c r="A255" s="1052"/>
      <c r="B255" s="1053"/>
      <c r="C255" s="1053"/>
      <c r="D255" s="1053"/>
      <c r="E255" s="1053"/>
      <c r="F255" s="1054"/>
      <c r="G255" s="665"/>
      <c r="H255" s="666"/>
      <c r="I255" s="666"/>
      <c r="J255" s="666"/>
      <c r="K255" s="667"/>
      <c r="L255" s="668"/>
      <c r="M255" s="669"/>
      <c r="N255" s="669"/>
      <c r="O255" s="669"/>
      <c r="P255" s="669"/>
      <c r="Q255" s="669"/>
      <c r="R255" s="669"/>
      <c r="S255" s="669"/>
      <c r="T255" s="669"/>
      <c r="U255" s="669"/>
      <c r="V255" s="669"/>
      <c r="W255" s="669"/>
      <c r="X255" s="670"/>
      <c r="Y255" s="388"/>
      <c r="Z255" s="389"/>
      <c r="AA255" s="389"/>
      <c r="AB255" s="653"/>
      <c r="AC255" s="665"/>
      <c r="AD255" s="666"/>
      <c r="AE255" s="666"/>
      <c r="AF255" s="666"/>
      <c r="AG255" s="667"/>
      <c r="AH255" s="668"/>
      <c r="AI255" s="669"/>
      <c r="AJ255" s="669"/>
      <c r="AK255" s="669"/>
      <c r="AL255" s="669"/>
      <c r="AM255" s="669"/>
      <c r="AN255" s="669"/>
      <c r="AO255" s="669"/>
      <c r="AP255" s="669"/>
      <c r="AQ255" s="669"/>
      <c r="AR255" s="669"/>
      <c r="AS255" s="669"/>
      <c r="AT255" s="670"/>
      <c r="AU255" s="388"/>
      <c r="AV255" s="389"/>
      <c r="AW255" s="389"/>
      <c r="AX255" s="390"/>
    </row>
    <row r="256" spans="1:50" ht="24.75" customHeight="1" x14ac:dyDescent="0.15">
      <c r="A256" s="1052"/>
      <c r="B256" s="1053"/>
      <c r="C256" s="1053"/>
      <c r="D256" s="1053"/>
      <c r="E256" s="1053"/>
      <c r="F256" s="1054"/>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52"/>
      <c r="B257" s="1053"/>
      <c r="C257" s="1053"/>
      <c r="D257" s="1053"/>
      <c r="E257" s="1053"/>
      <c r="F257" s="1054"/>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52"/>
      <c r="B258" s="1053"/>
      <c r="C258" s="1053"/>
      <c r="D258" s="1053"/>
      <c r="E258" s="1053"/>
      <c r="F258" s="1054"/>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52"/>
      <c r="B259" s="1053"/>
      <c r="C259" s="1053"/>
      <c r="D259" s="1053"/>
      <c r="E259" s="1053"/>
      <c r="F259" s="1054"/>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52"/>
      <c r="B260" s="1053"/>
      <c r="C260" s="1053"/>
      <c r="D260" s="1053"/>
      <c r="E260" s="1053"/>
      <c r="F260" s="1054"/>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52"/>
      <c r="B261" s="1053"/>
      <c r="C261" s="1053"/>
      <c r="D261" s="1053"/>
      <c r="E261" s="1053"/>
      <c r="F261" s="1054"/>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52"/>
      <c r="B262" s="1053"/>
      <c r="C262" s="1053"/>
      <c r="D262" s="1053"/>
      <c r="E262" s="1053"/>
      <c r="F262" s="1054"/>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52"/>
      <c r="B263" s="1053"/>
      <c r="C263" s="1053"/>
      <c r="D263" s="1053"/>
      <c r="E263" s="1053"/>
      <c r="F263" s="1054"/>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52"/>
      <c r="B264" s="1053"/>
      <c r="C264" s="1053"/>
      <c r="D264" s="1053"/>
      <c r="E264" s="1053"/>
      <c r="F264" s="1054"/>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election activeCell="J10" sqref="J10:O10"/>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2020-10-06T08:22:57Z</cp:lastPrinted>
  <dcterms:created xsi:type="dcterms:W3CDTF">2012-03-13T00:50:25Z</dcterms:created>
  <dcterms:modified xsi:type="dcterms:W3CDTF">2020-10-09T09:23:15Z</dcterms:modified>
</cp:coreProperties>
</file>