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中間公表）のホームページ公表につい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34"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<sst xmlns="http://schemas.openxmlformats.org/spreadsheetml/2006/main" count="2978" uniqueCount="684">
  <si>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</si>
  <si>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</si>
  <si>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</si>
  <si>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</si>
  <si>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</si>
  <si>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</si>
  <si>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</si>
  <si>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</si>
  <si>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</si>
  <si>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</si>
  <si>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</si>
  <si>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</si>
  <si>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</si>
  <si>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</si>
  <si>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</si>
  <si>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</si>
  <si>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</si>
  <si>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</si>
  <si>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</si>
  <si>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</si>
  <si>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</si>
  <si>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</si>
  <si>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</si>
  <si>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</si>
  <si>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</si>
  <si>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</si>
  <si>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</si>
  <si>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</si>
  <si>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</si>
  <si>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</si>
  <si>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</si>
  <si>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</si>
  <si>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</si>
  <si>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</si>
  <si>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</si>
  <si>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</si>
  <si>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</si>
  <si>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</si>
  <si>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</si>
  <si>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</si>
  <si>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</si>
  <si>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</si>
  <si>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</si>
  <si>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</si>
  <si>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</si>
  <si>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</si>
  <si>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</si>
  <si>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</si>
  <si>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</si>
  <si>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</si>
  <si>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</si>
  <si>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</si>
  <si>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</si>
  <si>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</si>
  <si>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</si>
  <si>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</si>
  <si>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</si>
  <si>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</si>
  <si>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</si>
  <si>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</si>
  <si>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</si>
  <si>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</si>
  <si>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</si>
  <si>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</si>
  <si>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</si>
  <si>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</si>
  <si>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</si>
  <si>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</si>
  <si>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</si>
  <si>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</si>
  <si>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</si>
  <si>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</si>
  <si>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</si>
  <si>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</si>
  <si>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</si>
  <si>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</si>
  <si>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</si>
  <si>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</si>
  <si>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</si>
  <si>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</si>
  <si>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</si>
  <si>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</si>
  <si>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</si>
  <si>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</si>
  <si>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</si>
  <si>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</si>
  <si>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</si>
  <si>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</si>
  <si>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</si>
  <si>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</si>
  <si>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</si>
  <si>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</si>
  <si>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</si>
  <si>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</si>
  <si>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</si>
  <si>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</si>
  <si>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</si>
  <si>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</si>
  <si>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</si>
  <si>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</si>
  <si>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</si>
  <si>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</si>
  <si>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</si>
  <si>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</si>
  <si>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</si>
  <si>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</si>
  <si>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</si>
  <si>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</si>
  <si>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</si>
  <si>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</si>
  <si>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</si>
  <si>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</si>
  <si>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</si>
  <si>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</si>
  <si>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</si>
  <si>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</si>
  <si>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</si>
  <si>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</si>
  <si>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</si>
  <si>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</si>
  <si>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</si>
  <si>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</si>
  <si>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</si>
  <si>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</si>
  <si>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</si>
  <si>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</si>
  <si>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</si>
  <si>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</si>
  <si>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</si>
  <si>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</si>
  <si>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</si>
  <si>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</si>
  <si>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</si>
  <si>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</si>
  <si>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</si>
  <si>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</si>
  <si>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</si>
  <si>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</si>
  <si>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</si>
  <si>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</si>
  <si>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</si>
  <si>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</si>
  <si>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</si>
  <si>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</si>
  <si>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</si>
  <si>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</si>
  <si>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</si>
  <si>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</si>
  <si>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</si>
  <si>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</si>
  <si>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</si>
  <si>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</si>
  <si>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</si>
  <si>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</si>
  <si>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</si>
  <si>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</si>
  <si>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</si>
  <si>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</si>
  <si>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</si>
  <si>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</si>
  <si>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</si>
  <si>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</si>
  <si>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</si>
  <si>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</si>
  <si>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</si>
  <si>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</si>
  <si>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</si>
  <si>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</si>
  <si>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</si>
  <si>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</si>
  <si>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</si>
  <si>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</si>
  <si>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</si>
  <si>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</si>
  <si>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</si>
  <si>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</si>
  <si>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</si>
  <si>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</si>
  <si>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</si>
  <si>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</si>
  <si>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</si>
  <si>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</si>
  <si>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</si>
  <si>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</si>
  <si>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</si>
  <si>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</si>
  <si>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</si>
  <si>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</si>
  <si>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</si>
  <si>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</si>
  <si>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</si>
  <si>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</si>
  <si>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</si>
  <si>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</si>
  <si>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</si>
  <si>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</si>
  <si>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</si>
  <si>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</si>
  <si>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</si>
  <si>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</si>
  <si>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</si>
  <si>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</si>
  <si>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</si>
  <si>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</si>
  <si>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</si>
  <si>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</si>
  <si>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</si>
  <si>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</si>
  <si>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</si>
  <si>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</si>
  <si>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</si>
  <si>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</si>
  <si>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</si>
  <si>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</si>
  <si>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</si>
  <si>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</si>
  <si>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</si>
  <si>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</si>
  <si>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</si>
  <si>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</si>
  <si>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</si>
  <si>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</si>
  <si>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</si>
  <si>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</si>
  <si>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</si>
  <si>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</si>
  <si>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</si>
  <si>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</si>
  <si>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</si>
  <si>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</si>
  <si>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</si>
  <si>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</si>
  <si>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</si>
  <si>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</si>
  <si>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</si>
  <si>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</si>
  <si>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</si>
  <si>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</si>
  <si>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</si>
  <si>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</si>
  <si>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</si>
  <si>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</si>
  <si>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</si>
  <si>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</si>
  <si>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</si>
  <si>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</si>
  <si>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</si>
  <si>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</si>
  <si>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</si>
  <si>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</si>
  <si>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</si>
  <si>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</si>
  <si>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</si>
  <si>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</si>
  <si>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</si>
  <si>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</si>
  <si>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</si>
  <si>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</si>
  <si>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</si>
  <si>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</si>
  <si>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</si>
  <si>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</si>
  <si>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</si>
  <si>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</si>
  <si>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</si>
  <si>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</si>
  <si>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</si>
  <si>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</si>
  <si>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</si>
  <si>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</si>
  <si>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</si>
  <si>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</si>
  <si>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</si>
  <si>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</si>
  <si>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</si>
  <si>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</si>
  <si>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</si>
  <si>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</si>
  <si>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</si>
  <si>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</si>
  <si>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</si>
  <si>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</si>
  <si>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</si>
  <si>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</si>
  <si>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</si>
  <si>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</si>
  <si>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</si>
  <si>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</si>
  <si>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</si>
  <si>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</si>
  <si>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</si>
  <si>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</si>
  <si>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</si>
  <si>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</si>
  <si>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</si>
  <si>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</si>
  <si>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</si>
  <si>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</si>
  <si>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</si>
  <si>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</si>
  <si>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</si>
  <si>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</si>
  <si>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</si>
  <si>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</si>
  <si>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</si>
  <si>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</si>
  <si>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</si>
  <si>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</si>
  <si>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</si>
  <si>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</si>
  <si>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</si>
  <si>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</si>
  <si>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</si>
  <si>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</si>
  <si>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</si>
  <si>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</si>
  <si>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</si>
  <si>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</si>
  <si>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</si>
  <si>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</si>
  <si>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</si>
  <si>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</si>
  <si>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</si>
  <si>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</si>
  <si>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</si>
  <si>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</si>
  <si>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</si>
  <si>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</si>
  <si>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</si>
  <si>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</si>
  <si>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</si>
  <si>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</si>
  <si>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</si>
  <si>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</si>
  <si>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</si>
  <si>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</si>
  <si>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</si>
  <si>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</si>
  <si>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</si>
  <si>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</si>
  <si>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</si>
  <si>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</si>
  <si>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</si>
  <si>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</si>
  <si>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</si>
  <si>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</si>
  <si>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</si>
  <si>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</si>
  <si>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</si>
  <si>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</si>
  <si>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</si>
  <si>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</si>
  <si>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</si>
  <si>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</si>
  <si>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</si>
  <si>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</si>
  <si>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</si>
  <si>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</si>
  <si>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</si>
  <si>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</si>
  <si>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</si>
  <si>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</si>
  <si>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</si>
  <si>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</si>
  <si>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</si>
  <si>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</si>
  <si>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</si>
  <si>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</si>
  <si>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</si>
  <si>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</si>
  <si>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</si>
  <si>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</si>
  <si>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</si>
  <si>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</si>
  <si>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</si>
  <si>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</si>
  <si>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</si>
  <si>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</si>
  <si>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</si>
  <si>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</si>
  <si>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</si>
  <si>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</si>
  <si>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</si>
  <si>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</si>
  <si>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</si>
  <si>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</si>
  <si>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</si>
  <si>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</si>
  <si>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</si>
  <si>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</si>
  <si>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</si>
  <si>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</si>
  <si>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</si>
  <si>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</si>
  <si>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</si>
  <si>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</si>
  <si>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</si>
  <si>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</si>
  <si>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</si>
  <si>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</si>
  <si>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</si>
  <si>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</si>
  <si>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</si>
  <si>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</si>
  <si>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</si>
  <si>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</si>
  <si>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</si>
  <si>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</si>
  <si>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</si>
  <si>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</si>
  <si>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</si>
  <si>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</si>
  <si>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</si>
  <si>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</si>
  <si>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</si>
  <si>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</si>
  <si>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</si>
  <si>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</si>
  <si>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</si>
  <si>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</si>
  <si>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</si>
  <si>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</si>
  <si>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</si>
  <si>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</si>
  <si>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</si>
  <si>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</si>
  <si>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</si>
  <si>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</si>
  <si>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</si>
  <si>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</si>
  <si>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</si>
  <si>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</si>
  <si>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</si>
  <si>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</si>
  <si>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</si>
  <si>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</si>
  <si>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</si>
  <si>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</si>
  <si>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</si>
  <si>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</si>
  <si>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</si>
  <si>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</si>
  <si>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</si>
  <si>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</si>
  <si>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</si>
  <si>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</si>
  <si>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</si>
  <si>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</si>
  <si>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</si>
  <si>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</si>
  <si>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</si>
  <si>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</si>
  <si>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</si>
  <si>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</si>
  <si>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</si>
  <si>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</si>
  <si>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</si>
  <si>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</si>
  <si>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</si>
  <si>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</si>
  <si>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</si>
  <si>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</si>
  <si>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</si>
  <si>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</si>
  <si>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</si>
  <si>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</si>
  <si>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</si>
  <si>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</si>
  <si>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</si>
  <si>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</si>
  <si>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</si>
  <si>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</si>
  <si>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</si>
  <si>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</si>
  <si>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</si>
  <si>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</si>
  <si>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</si>
  <si>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</si>
  <si>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</si>
  <si>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</si>
  <si>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</si>
  <si>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</si>
  <si>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</si>
  <si>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</si>
  <si>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</si>
  <si>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</si>
  <si>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</si>
  <si>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</si>
  <si>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</si>
  <si>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</si>
  <si>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</si>
  <si>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</si>
  <si>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</si>
  <si>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</si>
  <si>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</si>
  <si>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</si>
  <si>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</si>
  <si>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</si>
  <si>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</si>
  <si>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</si>
  <si>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</si>
  <si>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</si>
  <si>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</si>
  <si>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</si>
  <si>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</si>
  <si>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</si>
  <si>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</si>
  <si>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</si>
  <si>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</si>
  <si>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</si>
  <si>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</si>
  <si>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</si>
  <si>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</si>
  <si>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</si>
  <si>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</si>
  <si>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</si>
  <si>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</si>
  <si>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</si>
  <si>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</si>
  <si>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</si>
  <si>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</si>
  <si>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</si>
  <si>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</si>
  <si>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</si>
  <si>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</si>
  <si>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</si>
  <si>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</si>
  <si>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</si>
  <si>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</si>
  <si>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</si>
  <si>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</si>
  <si>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</si>
  <si>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</si>
  <si>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</si>
  <si>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</si>
  <si>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</si>
  <si>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</si>
  <si>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</si>
  <si>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</si>
  <si>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</si>
  <si>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</si>
  <si>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</si>
  <si>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</si>
  <si>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</si>
  <si>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</si>
  <si>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</si>
  <si>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</si>
  <si>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</si>
  <si>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</si>
  <si>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</si>
  <si>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</si>
  <si>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</si>
  <si>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</si>
  <si>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</si>
  <si>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</si>
  <si>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</si>
  <si>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4">
      <t>ショウヒシャチョウ</t>
    </rPh>
    <phoneticPr fontId="5"/>
  </si>
  <si>
    <t>地方協力課</t>
    <rPh sb="0" eb="5">
      <t>チホウキョウリョクカ</t>
    </rPh>
    <phoneticPr fontId="5"/>
  </si>
  <si>
    <t>課長　太田哲生</t>
    <rPh sb="0" eb="1">
      <t>カ</t>
    </rPh>
    <rPh sb="1" eb="2">
      <t>チョウ</t>
    </rPh>
    <rPh sb="3" eb="5">
      <t>オオタ</t>
    </rPh>
    <rPh sb="5" eb="7">
      <t>テツオ</t>
    </rPh>
    <phoneticPr fontId="5"/>
  </si>
  <si>
    <t>○</t>
  </si>
  <si>
    <t>-</t>
    <phoneticPr fontId="5"/>
  </si>
  <si>
    <t>消費者基本計画
（６　国や地方の消費者行政の体制整備）</t>
    <rPh sb="0" eb="3">
      <t>ショウヒシャ</t>
    </rPh>
    <rPh sb="3" eb="5">
      <t>キホン</t>
    </rPh>
    <rPh sb="5" eb="7">
      <t>ケイカク</t>
    </rPh>
    <rPh sb="11" eb="12">
      <t>クニ</t>
    </rPh>
    <rPh sb="13" eb="15">
      <t>チホウ</t>
    </rPh>
    <rPh sb="16" eb="19">
      <t>ショウヒシャ</t>
    </rPh>
    <rPh sb="19" eb="21">
      <t>ギョウセイ</t>
    </rPh>
    <rPh sb="22" eb="26">
      <t>タイセイセイビ</t>
    </rPh>
    <phoneticPr fontId="5"/>
  </si>
  <si>
    <t>地方公共団体職員や消費者問題に取り組む関係者・グループとの「顔の見える関係」の構築や、地方消費者行政全体の現況を把握すること等、国から地方公共団体、消費者団体等への情報提供を通じて、消費者行政に対する地方公共団体、消費者団体等の行動、取組の促進を図る。</t>
    <phoneticPr fontId="5"/>
  </si>
  <si>
    <t>地方公共団体や消費者問題に取り組む消費者団体を始め、福祉、環境、子育て等の多様な分野で活躍する主体との「顔の見える関係」を構築すべく、「消費者行政ブロック会議」、「地方消費者フォーラム」、「都道府県等消費者行政担当課長会議」、「法令執行担当者研修」を開催するほか現場関係者との意見交換を行う。
また、今後の地方消費者行政支援の施策の検討に活用するため、地方における消費者行政や消費者団体等の現状を把握するための調査等を行う。</t>
    <phoneticPr fontId="5"/>
  </si>
  <si>
    <t>-</t>
    <phoneticPr fontId="5"/>
  </si>
  <si>
    <t>-</t>
    <phoneticPr fontId="5"/>
  </si>
  <si>
    <t>-</t>
    <phoneticPr fontId="5"/>
  </si>
  <si>
    <t>消費者政策調査費</t>
    <rPh sb="0" eb="3">
      <t>ショウヒシャ</t>
    </rPh>
    <rPh sb="3" eb="5">
      <t>セイサク</t>
    </rPh>
    <rPh sb="5" eb="8">
      <t>チョウサヒ</t>
    </rPh>
    <phoneticPr fontId="5"/>
  </si>
  <si>
    <t>非常勤職員手当</t>
    <rPh sb="0" eb="5">
      <t>ヒジョウキンショクイン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</si>
  <si>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</si>
  <si>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</si>
  <si>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</si>
  <si>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地方消費者フォーラムの消費者団体関係者以外の参加者の割合</t>
    <rPh sb="0" eb="2">
      <t>チホウ</t>
    </rPh>
    <rPh sb="2" eb="5">
      <t>ショウヒシャ</t>
    </rPh>
    <rPh sb="11" eb="13">
      <t>ショウヒ</t>
    </rPh>
    <rPh sb="13" eb="14">
      <t>シャ</t>
    </rPh>
    <rPh sb="14" eb="16">
      <t>ダンタイ</t>
    </rPh>
    <rPh sb="16" eb="19">
      <t>カンケイシャ</t>
    </rPh>
    <rPh sb="19" eb="21">
      <t>イガイ</t>
    </rPh>
    <rPh sb="22" eb="24">
      <t>サンカ</t>
    </rPh>
    <rPh sb="24" eb="25">
      <t>シャ</t>
    </rPh>
    <rPh sb="26" eb="28">
      <t>ワリアイ</t>
    </rPh>
    <phoneticPr fontId="5"/>
  </si>
  <si>
    <t>地方消費者フォーラムの消費者団体関係者以外の参加者の割合を過去最高の平成27年度よりも増加させる</t>
    <rPh sb="0" eb="2">
      <t>チホウ</t>
    </rPh>
    <rPh sb="2" eb="4">
      <t>ショウヒ</t>
    </rPh>
    <rPh sb="4" eb="5">
      <t>シャ</t>
    </rPh>
    <rPh sb="11" eb="14">
      <t>ショウヒシャ</t>
    </rPh>
    <rPh sb="14" eb="16">
      <t>ダンタイ</t>
    </rPh>
    <rPh sb="16" eb="19">
      <t>カンケイシャ</t>
    </rPh>
    <rPh sb="19" eb="21">
      <t>イガイ</t>
    </rPh>
    <rPh sb="22" eb="24">
      <t>サンカ</t>
    </rPh>
    <rPh sb="24" eb="25">
      <t>シャ</t>
    </rPh>
    <rPh sb="26" eb="28">
      <t>ワリアイ</t>
    </rPh>
    <rPh sb="29" eb="31">
      <t>カコ</t>
    </rPh>
    <rPh sb="31" eb="33">
      <t>サイコウ</t>
    </rPh>
    <rPh sb="34" eb="36">
      <t>ヘイセイ</t>
    </rPh>
    <rPh sb="38" eb="40">
      <t>ネンド</t>
    </rPh>
    <rPh sb="43" eb="45">
      <t>ゾウカ</t>
    </rPh>
    <phoneticPr fontId="5"/>
  </si>
  <si>
    <t>④法令執行担当者研修の開催（参加人数（延べ人数））</t>
    <rPh sb="1" eb="3">
      <t>ホウレイ</t>
    </rPh>
    <rPh sb="3" eb="5">
      <t>シッコウ</t>
    </rPh>
    <rPh sb="5" eb="8">
      <t>タントウシャ</t>
    </rPh>
    <rPh sb="8" eb="10">
      <t>ケンシュウ</t>
    </rPh>
    <rPh sb="11" eb="13">
      <t>カイサイ</t>
    </rPh>
    <rPh sb="14" eb="16">
      <t>サンカ</t>
    </rPh>
    <rPh sb="16" eb="18">
      <t>ニンズウ</t>
    </rPh>
    <rPh sb="19" eb="20">
      <t>ノ</t>
    </rPh>
    <rPh sb="21" eb="23">
      <t>ニンズウ</t>
    </rPh>
    <phoneticPr fontId="5"/>
  </si>
  <si>
    <t>③法令執行担当者研修の開催（参加人数（延べ人数））</t>
    <rPh sb="1" eb="3">
      <t>ホウレイ</t>
    </rPh>
    <rPh sb="3" eb="5">
      <t>シッコウ</t>
    </rPh>
    <rPh sb="5" eb="8">
      <t>タントウシャ</t>
    </rPh>
    <rPh sb="8" eb="10">
      <t>ケンシュウ</t>
    </rPh>
    <rPh sb="11" eb="13">
      <t>カイサイ</t>
    </rPh>
    <rPh sb="14" eb="16">
      <t>サンカ</t>
    </rPh>
    <rPh sb="16" eb="18">
      <t>ニンズウ</t>
    </rPh>
    <rPh sb="19" eb="20">
      <t>ノ</t>
    </rPh>
    <rPh sb="21" eb="23">
      <t>ニンズウ</t>
    </rPh>
    <phoneticPr fontId="5"/>
  </si>
  <si>
    <t>①消費者庁職員による「現場」との意見交換に係る旅費／意見交換会回数　　　　　　　　　　　　　　</t>
    <rPh sb="1" eb="4">
      <t>ショウヒシャ</t>
    </rPh>
    <rPh sb="4" eb="5">
      <t>チョウ</t>
    </rPh>
    <rPh sb="5" eb="7">
      <t>ショクイン</t>
    </rPh>
    <rPh sb="11" eb="13">
      <t>ゲンバ</t>
    </rPh>
    <rPh sb="16" eb="18">
      <t>イケン</t>
    </rPh>
    <rPh sb="18" eb="20">
      <t>コウカン</t>
    </rPh>
    <rPh sb="21" eb="22">
      <t>カカ</t>
    </rPh>
    <rPh sb="23" eb="25">
      <t>リョヒ</t>
    </rPh>
    <rPh sb="26" eb="28">
      <t>イケン</t>
    </rPh>
    <rPh sb="28" eb="30">
      <t>コウカン</t>
    </rPh>
    <rPh sb="30" eb="31">
      <t>カイ</t>
    </rPh>
    <rPh sb="31" eb="33">
      <t>カイスウ</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</si>
  <si>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</si>
  <si>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</si>
  <si>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消費者行政ブロック会議等の開催（回数）</t>
    <rPh sb="0" eb="3">
      <t>ショウヒシャ</t>
    </rPh>
    <rPh sb="3" eb="5">
      <t>ギョウセイ</t>
    </rPh>
    <rPh sb="9" eb="11">
      <t>カイギ</t>
    </rPh>
    <rPh sb="11" eb="12">
      <t>トウ</t>
    </rPh>
    <rPh sb="13" eb="15">
      <t>カイサイ</t>
    </rPh>
    <rPh sb="16" eb="18">
      <t>カイスウ</t>
    </rPh>
    <phoneticPr fontId="5"/>
  </si>
  <si>
    <t xml:space="preserve">法令執行担当者研修の開催（参加人数（延べ人数））
</t>
    <rPh sb="0" eb="2">
      <t>ホウレイ</t>
    </rPh>
    <rPh sb="2" eb="4">
      <t>シッコウ</t>
    </rPh>
    <rPh sb="4" eb="7">
      <t>タントウシャ</t>
    </rPh>
    <rPh sb="7" eb="9">
      <t>ケンシュウ</t>
    </rPh>
    <rPh sb="10" eb="12">
      <t>カイサイ</t>
    </rPh>
    <rPh sb="13" eb="15">
      <t>サンカ</t>
    </rPh>
    <rPh sb="15" eb="17">
      <t>ニンズウ</t>
    </rPh>
    <rPh sb="18" eb="19">
      <t>ノ</t>
    </rPh>
    <rPh sb="20" eb="21">
      <t>ニン</t>
    </rPh>
    <rPh sb="21" eb="22">
      <t>スウ</t>
    </rPh>
    <phoneticPr fontId="5"/>
  </si>
  <si>
    <t>都道府県等消費者行政担当課長会議の開催</t>
    <rPh sb="0" eb="4">
      <t>トドウフケン</t>
    </rPh>
    <rPh sb="4" eb="5">
      <t>トウ</t>
    </rPh>
    <rPh sb="5" eb="8">
      <t>ショウヒシャ</t>
    </rPh>
    <rPh sb="8" eb="10">
      <t>ギョウセイ</t>
    </rPh>
    <rPh sb="10" eb="12">
      <t>タントウ</t>
    </rPh>
    <rPh sb="12" eb="14">
      <t>カチョウ</t>
    </rPh>
    <rPh sb="14" eb="16">
      <t>カイギ</t>
    </rPh>
    <rPh sb="17" eb="19">
      <t>カイサイ</t>
    </rPh>
    <phoneticPr fontId="5"/>
  </si>
  <si>
    <t>消費生活の「現場」は、地域であり、「現場」である地方消費者行政の抜本的強化が不可欠であることから、国が地方公共団体との連携を強化しながら、その取組を支援することが必要であり、国民や社会のニーズを的確に反映している。</t>
    <rPh sb="87" eb="89">
      <t>コクミン</t>
    </rPh>
    <rPh sb="90" eb="92">
      <t>シャカイ</t>
    </rPh>
    <rPh sb="97" eb="99">
      <t>テキカク</t>
    </rPh>
    <rPh sb="100" eb="102">
      <t>ハンエイ</t>
    </rPh>
    <phoneticPr fontId="5"/>
  </si>
  <si>
    <t>無</t>
  </si>
  <si>
    <t>消費生活の「現場」は、地域であり、「現場」である地方消費者行政の抜本的強化が不可欠であることから、国が地方公共団体との連携を強化しながら、その取組を支援するための経費であり、国が実施すべき事業であるため、受益者との負担関係は妥当である。</t>
    <phoneticPr fontId="5"/>
  </si>
  <si>
    <t>消費者行政ブロック会議及び地方消費者フォーラムにおいては、それぞれの地域におけるニーズに基づき地域ごとにテーマを設定し開催するなど、単位当たりコストも妥当である。</t>
    <phoneticPr fontId="5"/>
  </si>
  <si>
    <t>‐</t>
  </si>
  <si>
    <t>-</t>
    <phoneticPr fontId="5"/>
  </si>
  <si>
    <t>-</t>
    <phoneticPr fontId="5"/>
  </si>
  <si>
    <t>地方消費者フォーラムは、行政を含めた多様な主体間で連携を図り、各分野で諸課題に取り組むために、全国ブロックごとにて「交流の場」を設け、情報交換及び意見交換等を行うものであり、一般の参加者の割合が高まれば、個々の消費者意識が高まり、波及効果も期待できるため、適切な指標が設定されている。</t>
    <rPh sb="0" eb="2">
      <t>チホウ</t>
    </rPh>
    <rPh sb="2" eb="5">
      <t>ショウヒシャ</t>
    </rPh>
    <rPh sb="87" eb="89">
      <t>イッパン</t>
    </rPh>
    <rPh sb="90" eb="93">
      <t>サンカシャ</t>
    </rPh>
    <rPh sb="94" eb="96">
      <t>ワリアイ</t>
    </rPh>
    <rPh sb="97" eb="98">
      <t>タカ</t>
    </rPh>
    <rPh sb="102" eb="104">
      <t>ココ</t>
    </rPh>
    <rPh sb="105" eb="108">
      <t>ショウヒシャ</t>
    </rPh>
    <rPh sb="108" eb="110">
      <t>イシキ</t>
    </rPh>
    <rPh sb="111" eb="112">
      <t>タカ</t>
    </rPh>
    <rPh sb="115" eb="117">
      <t>ハキュウ</t>
    </rPh>
    <rPh sb="117" eb="119">
      <t>コウカ</t>
    </rPh>
    <rPh sb="120" eb="122">
      <t>キタイ</t>
    </rPh>
    <rPh sb="128" eb="130">
      <t>テキセツ</t>
    </rPh>
    <rPh sb="131" eb="133">
      <t>シヒョウ</t>
    </rPh>
    <rPh sb="134" eb="136">
      <t>セッテイ</t>
    </rPh>
    <phoneticPr fontId="5"/>
  </si>
  <si>
    <t xml:space="preserve">上記のとおり国が地方公共団体との連携を強化しながら、その取組を支援することが必要である。
</t>
    <phoneticPr fontId="5"/>
  </si>
  <si>
    <t>消費生活の「現場」は、地域であり、「現場」である地方消費者行政の抜本的強化が不可欠であることから、国が地方公共団体との連携を強化しながら、その取組を支援することが必要であり、優先度の高い事業である。</t>
    <phoneticPr fontId="5"/>
  </si>
  <si>
    <t>少額随意契約のものを除き、一般競争入札を実施し、透明性、公平性を図り、効率的に実施した。</t>
    <phoneticPr fontId="5"/>
  </si>
  <si>
    <t>地方公共団体職員や消費者問題に取り組む関係者・グループとの「顔の見える関係」を構築するための、消費者行政ブロック会議や地方消費者フォーラムの開催、法令執行担当者研修の実施、地方消費者行政の現況調査及び消費者団体基本調査の実施、現場との意見交換に係る事業等、目的に即した真に必要なものに限定されている。</t>
    <rPh sb="0" eb="2">
      <t>チホウ</t>
    </rPh>
    <rPh sb="2" eb="4">
      <t>コウキョウ</t>
    </rPh>
    <rPh sb="4" eb="6">
      <t>ダンタイ</t>
    </rPh>
    <rPh sb="6" eb="8">
      <t>ショクイン</t>
    </rPh>
    <rPh sb="9" eb="12">
      <t>ショウヒシャ</t>
    </rPh>
    <rPh sb="12" eb="14">
      <t>モンダイ</t>
    </rPh>
    <rPh sb="15" eb="16">
      <t>ト</t>
    </rPh>
    <rPh sb="17" eb="18">
      <t>ク</t>
    </rPh>
    <rPh sb="19" eb="22">
      <t>カンケイシャ</t>
    </rPh>
    <rPh sb="30" eb="31">
      <t>カオ</t>
    </rPh>
    <rPh sb="32" eb="33">
      <t>ミ</t>
    </rPh>
    <rPh sb="35" eb="37">
      <t>カンケイ</t>
    </rPh>
    <rPh sb="39" eb="41">
      <t>コウチク</t>
    </rPh>
    <rPh sb="47" eb="50">
      <t>ショウヒシャ</t>
    </rPh>
    <rPh sb="50" eb="52">
      <t>ギョウセイ</t>
    </rPh>
    <rPh sb="56" eb="58">
      <t>カイギ</t>
    </rPh>
    <rPh sb="59" eb="61">
      <t>チホウ</t>
    </rPh>
    <rPh sb="70" eb="72">
      <t>カイサイ</t>
    </rPh>
    <rPh sb="83" eb="85">
      <t>ジッシ</t>
    </rPh>
    <rPh sb="98" eb="99">
      <t>オヨ</t>
    </rPh>
    <rPh sb="100" eb="103">
      <t>ショウヒシャ</t>
    </rPh>
    <rPh sb="103" eb="105">
      <t>ダンタイ</t>
    </rPh>
    <rPh sb="105" eb="107">
      <t>キホン</t>
    </rPh>
    <rPh sb="107" eb="109">
      <t>チョウサ</t>
    </rPh>
    <rPh sb="110" eb="112">
      <t>ジッシ</t>
    </rPh>
    <rPh sb="113" eb="115">
      <t>ゲンバ</t>
    </rPh>
    <rPh sb="117" eb="119">
      <t>イケン</t>
    </rPh>
    <rPh sb="119" eb="121">
      <t>コウカン</t>
    </rPh>
    <rPh sb="122" eb="123">
      <t>カカ</t>
    </rPh>
    <rPh sb="124" eb="127">
      <t>ジギョウトウ</t>
    </rPh>
    <rPh sb="128" eb="130">
      <t>モクテキ</t>
    </rPh>
    <rPh sb="131" eb="132">
      <t>ソク</t>
    </rPh>
    <rPh sb="134" eb="135">
      <t>シン</t>
    </rPh>
    <rPh sb="136" eb="138">
      <t>ヒツヨウ</t>
    </rPh>
    <rPh sb="142" eb="144">
      <t>ゲンテイ</t>
    </rPh>
    <phoneticPr fontId="5"/>
  </si>
  <si>
    <t>-</t>
  </si>
  <si>
    <t>%</t>
    <phoneticPr fontId="5"/>
  </si>
  <si>
    <t>令和元年度　地方消費者フォーラム　参加者アンケート結果</t>
    <rPh sb="0" eb="2">
      <t>レイワ</t>
    </rPh>
    <rPh sb="2" eb="4">
      <t>ガンネン</t>
    </rPh>
    <rPh sb="4" eb="5">
      <t>ド</t>
    </rPh>
    <rPh sb="5" eb="7">
      <t>ヘイネンド</t>
    </rPh>
    <rPh sb="6" eb="8">
      <t>チホウ</t>
    </rPh>
    <rPh sb="8" eb="10">
      <t>ショウヒ</t>
    </rPh>
    <rPh sb="10" eb="11">
      <t>シャ</t>
    </rPh>
    <rPh sb="17" eb="20">
      <t>サンカシャ</t>
    </rPh>
    <rPh sb="25" eb="27">
      <t>ケッカ</t>
    </rPh>
    <phoneticPr fontId="5"/>
  </si>
  <si>
    <t>人</t>
    <rPh sb="0" eb="1">
      <t>ニン</t>
    </rPh>
    <phoneticPr fontId="5"/>
  </si>
  <si>
    <t>回</t>
    <rPh sb="0" eb="1">
      <t>カイ</t>
    </rPh>
    <phoneticPr fontId="5"/>
  </si>
  <si>
    <t>回</t>
    <rPh sb="0" eb="1">
      <t>カイ</t>
    </rPh>
    <phoneticPr fontId="5"/>
  </si>
  <si>
    <t>人</t>
    <rPh sb="0" eb="1">
      <t>ヒト</t>
    </rPh>
    <phoneticPr fontId="5"/>
  </si>
  <si>
    <t>10,662,187/183</t>
  </si>
  <si>
    <t>9,796,694/170</t>
  </si>
  <si>
    <t>30,037,544/1,404</t>
  </si>
  <si>
    <t>7,785,583/592</t>
  </si>
  <si>
    <t>4,946,665/249</t>
    <phoneticPr fontId="5"/>
  </si>
  <si>
    <t>4,000,000/300</t>
    <phoneticPr fontId="5"/>
  </si>
  <si>
    <t>A.職員旅費</t>
    <rPh sb="2" eb="4">
      <t>ショクイン</t>
    </rPh>
    <rPh sb="4" eb="6">
      <t>リョヒ</t>
    </rPh>
    <phoneticPr fontId="5"/>
  </si>
  <si>
    <t>B.株式会社オーエムシー</t>
    <rPh sb="2" eb="6">
      <t>カブシキガイシャ</t>
    </rPh>
    <phoneticPr fontId="5"/>
  </si>
  <si>
    <t>地方消費者行政ブロック会議開催に関する経費</t>
    <phoneticPr fontId="5"/>
  </si>
  <si>
    <t>雑役務費</t>
    <rPh sb="0" eb="1">
      <t>ザツ</t>
    </rPh>
    <rPh sb="1" eb="4">
      <t>エキムヒ</t>
    </rPh>
    <phoneticPr fontId="5"/>
  </si>
  <si>
    <t>フォーラム開催業務</t>
    <rPh sb="5" eb="7">
      <t>カイサイ</t>
    </rPh>
    <rPh sb="7" eb="9">
      <t>ギョウム</t>
    </rPh>
    <phoneticPr fontId="5"/>
  </si>
  <si>
    <t>C.ファイナンスプリント(株)</t>
    <rPh sb="12" eb="15">
      <t>カブシキガイシャ</t>
    </rPh>
    <phoneticPr fontId="5"/>
  </si>
  <si>
    <t>印刷製本</t>
    <rPh sb="0" eb="2">
      <t>インサツ</t>
    </rPh>
    <rPh sb="2" eb="4">
      <t>セイホン</t>
    </rPh>
    <phoneticPr fontId="5"/>
  </si>
  <si>
    <t>D.職員旅費</t>
    <rPh sb="2" eb="4">
      <t>ショクイン</t>
    </rPh>
    <rPh sb="4" eb="6">
      <t>リョヒ</t>
    </rPh>
    <phoneticPr fontId="5"/>
  </si>
  <si>
    <t>職員旅費</t>
    <rPh sb="0" eb="2">
      <t>ショクイン</t>
    </rPh>
    <rPh sb="2" eb="4">
      <t>リョヒ</t>
    </rPh>
    <phoneticPr fontId="5"/>
  </si>
  <si>
    <t>現場との意見交換に必要な経費</t>
    <rPh sb="0" eb="2">
      <t>ゲンバ</t>
    </rPh>
    <rPh sb="4" eb="6">
      <t>イケン</t>
    </rPh>
    <rPh sb="6" eb="8">
      <t>コウカン</t>
    </rPh>
    <rPh sb="9" eb="11">
      <t>ヒツヨウ</t>
    </rPh>
    <rPh sb="12" eb="14">
      <t>ケイヒ</t>
    </rPh>
    <phoneticPr fontId="5"/>
  </si>
  <si>
    <t>E.人件費</t>
    <rPh sb="2" eb="5">
      <t>ジンケンヒ</t>
    </rPh>
    <phoneticPr fontId="5"/>
  </si>
  <si>
    <t>非常勤職員手当</t>
    <rPh sb="0" eb="5">
      <t>ヒジョウキンショクイン</t>
    </rPh>
    <rPh sb="5" eb="7">
      <t>テアテ</t>
    </rPh>
    <phoneticPr fontId="5"/>
  </si>
  <si>
    <t>非常勤職員手当</t>
    <rPh sb="0" eb="7">
      <t>ヒジョウキンショクインテアテ</t>
    </rPh>
    <phoneticPr fontId="5"/>
  </si>
  <si>
    <t>F.株式会社　LOCUS</t>
    <rPh sb="2" eb="6">
      <t>カブシキガイシャ</t>
    </rPh>
    <phoneticPr fontId="5"/>
  </si>
  <si>
    <t>消費生活相談員広報動画作成</t>
    <phoneticPr fontId="5"/>
  </si>
  <si>
    <t>G.公益社団法人　全国消費生活相談員協会</t>
    <phoneticPr fontId="5"/>
  </si>
  <si>
    <t>資料作成業務</t>
    <rPh sb="0" eb="2">
      <t>シリョウ</t>
    </rPh>
    <rPh sb="2" eb="4">
      <t>サクセイ</t>
    </rPh>
    <rPh sb="4" eb="6">
      <t>ギョウム</t>
    </rPh>
    <phoneticPr fontId="5"/>
  </si>
  <si>
    <t>-</t>
    <phoneticPr fontId="5"/>
  </si>
  <si>
    <t>地方消費者行政ブロック会議開催に係る旅費</t>
    <phoneticPr fontId="5"/>
  </si>
  <si>
    <t>扶桑速記印刷(株)</t>
    <phoneticPr fontId="5"/>
  </si>
  <si>
    <t>地方消費者行政ブロック会議開催に係る速記代</t>
    <rPh sb="20" eb="21">
      <t>ダイ</t>
    </rPh>
    <phoneticPr fontId="5"/>
  </si>
  <si>
    <t>株式会社ティーケーピー</t>
    <rPh sb="0" eb="4">
      <t>カブシキガイシャ</t>
    </rPh>
    <phoneticPr fontId="5"/>
  </si>
  <si>
    <t>地方消費者行政ブロック会議開催に係る会場借料</t>
    <phoneticPr fontId="5"/>
  </si>
  <si>
    <t>京都リサーチパーク株式会社</t>
    <rPh sb="0" eb="2">
      <t>キョウト</t>
    </rPh>
    <rPh sb="9" eb="13">
      <t>カブシキガイシャ</t>
    </rPh>
    <phoneticPr fontId="5"/>
  </si>
  <si>
    <t>株式会社エアラインホテル</t>
    <rPh sb="0" eb="4">
      <t>カブシキガイシャ</t>
    </rPh>
    <phoneticPr fontId="5"/>
  </si>
  <si>
    <t>山形商工会議所</t>
    <rPh sb="0" eb="2">
      <t>ヤマガタ</t>
    </rPh>
    <rPh sb="2" eb="4">
      <t>ショウコウ</t>
    </rPh>
    <rPh sb="4" eb="7">
      <t>カイギショ</t>
    </rPh>
    <phoneticPr fontId="5"/>
  </si>
  <si>
    <t>株式会社オーエムシー</t>
    <rPh sb="0" eb="4">
      <t>カブシキガイシャ</t>
    </rPh>
    <phoneticPr fontId="5"/>
  </si>
  <si>
    <t>令和元年度地方消費者フォーラムの開催業務</t>
    <rPh sb="0" eb="2">
      <t>レイワ</t>
    </rPh>
    <rPh sb="2" eb="3">
      <t>ガン</t>
    </rPh>
    <phoneticPr fontId="5"/>
  </si>
  <si>
    <t>-</t>
    <phoneticPr fontId="5"/>
  </si>
  <si>
    <t>令和元年度地方消費者フォーラムの旅費</t>
    <rPh sb="0" eb="2">
      <t>レイワ</t>
    </rPh>
    <rPh sb="2" eb="3">
      <t>ガン</t>
    </rPh>
    <rPh sb="16" eb="18">
      <t>リョヒ</t>
    </rPh>
    <phoneticPr fontId="5"/>
  </si>
  <si>
    <t>-</t>
    <phoneticPr fontId="5"/>
  </si>
  <si>
    <t>-</t>
    <phoneticPr fontId="5"/>
  </si>
  <si>
    <t>「令和元年度地方消費者行政の現況調査」の印刷製本</t>
    <rPh sb="1" eb="3">
      <t>レイワ</t>
    </rPh>
    <rPh sb="3" eb="4">
      <t>モト</t>
    </rPh>
    <phoneticPr fontId="5"/>
  </si>
  <si>
    <t>「令和元年度地方消費者行政の現況調査」の梱包発送</t>
    <rPh sb="1" eb="3">
      <t>レイワ</t>
    </rPh>
    <rPh sb="3" eb="4">
      <t>モト</t>
    </rPh>
    <rPh sb="20" eb="22">
      <t>コンポウ</t>
    </rPh>
    <rPh sb="22" eb="24">
      <t>ハッソウ</t>
    </rPh>
    <phoneticPr fontId="5"/>
  </si>
  <si>
    <t>「令和元年度地方消費者行政の現況調査」の調査業務</t>
    <rPh sb="1" eb="3">
      <t>レイワ</t>
    </rPh>
    <rPh sb="3" eb="4">
      <t>モト</t>
    </rPh>
    <rPh sb="20" eb="22">
      <t>チョウサ</t>
    </rPh>
    <rPh sb="22" eb="24">
      <t>ギョウム</t>
    </rPh>
    <phoneticPr fontId="5"/>
  </si>
  <si>
    <t>現場との意見交換に必要な職員旅費</t>
    <rPh sb="0" eb="2">
      <t>ゲンバ</t>
    </rPh>
    <rPh sb="4" eb="6">
      <t>イケン</t>
    </rPh>
    <rPh sb="6" eb="8">
      <t>コウカン</t>
    </rPh>
    <rPh sb="9" eb="11">
      <t>ヒツヨウ</t>
    </rPh>
    <rPh sb="12" eb="14">
      <t>ショクイン</t>
    </rPh>
    <rPh sb="14" eb="16">
      <t>リョヒ</t>
    </rPh>
    <phoneticPr fontId="5"/>
  </si>
  <si>
    <t>政策調査費</t>
    <rPh sb="0" eb="2">
      <t>セイサク</t>
    </rPh>
    <rPh sb="2" eb="5">
      <t>チョウサヒ</t>
    </rPh>
    <phoneticPr fontId="5"/>
  </si>
  <si>
    <t>株式会社LOCUS</t>
    <rPh sb="0" eb="4">
      <t>カブシキガイシャ</t>
    </rPh>
    <phoneticPr fontId="5"/>
  </si>
  <si>
    <t>アートアンドサイエンス株式会社</t>
    <rPh sb="11" eb="15">
      <t>カブシキガイシャ</t>
    </rPh>
    <phoneticPr fontId="5"/>
  </si>
  <si>
    <t>消費生活相談員広報動画作成</t>
    <rPh sb="0" eb="7">
      <t>ショウヒセイカツソウダンイン</t>
    </rPh>
    <rPh sb="7" eb="11">
      <t>コウホウドウガ</t>
    </rPh>
    <rPh sb="11" eb="13">
      <t>サクセイ</t>
    </rPh>
    <phoneticPr fontId="5"/>
  </si>
  <si>
    <t>消費生活相談員広報用パンフレット作成</t>
    <rPh sb="0" eb="9">
      <t>ショウヒセイカツソウダンインコウホウ</t>
    </rPh>
    <rPh sb="9" eb="10">
      <t>ヨウ</t>
    </rPh>
    <rPh sb="16" eb="18">
      <t>サクセイ</t>
    </rPh>
    <phoneticPr fontId="5"/>
  </si>
  <si>
    <t>（株）時事通信社</t>
    <phoneticPr fontId="5"/>
  </si>
  <si>
    <t>「時事通信社インターネット行政サービス（ｉＪＡＭＰ）」の利用</t>
    <phoneticPr fontId="5"/>
  </si>
  <si>
    <t>公益社団法人　全国消費生活相談員協会</t>
    <phoneticPr fontId="5"/>
  </si>
  <si>
    <t>業務参考資料改定業務</t>
    <phoneticPr fontId="5"/>
  </si>
  <si>
    <t>地方消費者行政推進旅費</t>
    <phoneticPr fontId="5"/>
  </si>
  <si>
    <t>　　円/回</t>
    <rPh sb="2" eb="3">
      <t>エン</t>
    </rPh>
    <rPh sb="4" eb="5">
      <t>カイ</t>
    </rPh>
    <phoneticPr fontId="5"/>
  </si>
  <si>
    <t>　　円/人</t>
    <rPh sb="2" eb="3">
      <t>エン</t>
    </rPh>
    <rPh sb="4" eb="5">
      <t>ヒト</t>
    </rPh>
    <phoneticPr fontId="5"/>
  </si>
  <si>
    <t>円</t>
    <phoneticPr fontId="5"/>
  </si>
  <si>
    <t>円</t>
    <rPh sb="0" eb="1">
      <t>エン</t>
    </rPh>
    <phoneticPr fontId="5"/>
  </si>
  <si>
    <t>5,945,335/94</t>
    <phoneticPr fontId="5"/>
  </si>
  <si>
    <t>5,945,335/100</t>
    <phoneticPr fontId="5"/>
  </si>
  <si>
    <t>0025～0032/新0002～0005</t>
  </si>
  <si>
    <t>0009</t>
  </si>
  <si>
    <t>0010</t>
  </si>
  <si>
    <t>0009</t>
    <phoneticPr fontId="5"/>
  </si>
  <si>
    <t>消費者庁</t>
    <rPh sb="0" eb="4">
      <t>ショウヒシャチョウ</t>
    </rPh>
    <phoneticPr fontId="5"/>
  </si>
  <si>
    <t>-</t>
    <phoneticPr fontId="5"/>
  </si>
  <si>
    <t>-</t>
    <phoneticPr fontId="5"/>
  </si>
  <si>
    <t>-</t>
    <phoneticPr fontId="5"/>
  </si>
  <si>
    <t>消費者庁</t>
  </si>
  <si>
    <t>都道府県等の地方公共団体における消費者行政を担当する組織、職員配置、予算、事業の動向等を的確に把握することで地方消費者行政の充実に十分に活用がなされている。</t>
    <rPh sb="65" eb="67">
      <t>ジュウブン</t>
    </rPh>
    <rPh sb="68" eb="70">
      <t>カツヨウ</t>
    </rPh>
    <phoneticPr fontId="5"/>
  </si>
  <si>
    <t>会議等においては、定量的目標及び成果を定めるのは困難であるが、議論した内容から地方公共団体において施策執行上進展があったものとして一定のデータが得られる消費者安全確保協議会の設置数（人口５万人以上）を目標値とする。</t>
    <rPh sb="91" eb="93">
      <t>ジンコウ</t>
    </rPh>
    <rPh sb="94" eb="98">
      <t>マンニンイジョウ</t>
    </rPh>
    <phoneticPr fontId="5"/>
  </si>
  <si>
    <t>①地方消費者フォーラムの参加者数</t>
    <rPh sb="1" eb="3">
      <t>チホウ</t>
    </rPh>
    <rPh sb="3" eb="6">
      <t>ショウヒシャ</t>
    </rPh>
    <rPh sb="12" eb="14">
      <t>サンカ</t>
    </rPh>
    <rPh sb="14" eb="15">
      <t>シャ</t>
    </rPh>
    <rPh sb="15" eb="16">
      <t>スウ</t>
    </rPh>
    <phoneticPr fontId="5"/>
  </si>
  <si>
    <t>②法令執行担当者研修の開催（参加人数（延べ人数））</t>
    <rPh sb="1" eb="3">
      <t>ホウレイ</t>
    </rPh>
    <rPh sb="3" eb="5">
      <t>シッコウ</t>
    </rPh>
    <rPh sb="5" eb="8">
      <t>タントウシャ</t>
    </rPh>
    <rPh sb="8" eb="10">
      <t>ケンシュウ</t>
    </rPh>
    <rPh sb="11" eb="13">
      <t>カイサイ</t>
    </rPh>
    <rPh sb="14" eb="16">
      <t>サンカ</t>
    </rPh>
    <rPh sb="16" eb="18">
      <t>ニンズウ</t>
    </rPh>
    <rPh sb="19" eb="20">
      <t>ノ</t>
    </rPh>
    <rPh sb="21" eb="23">
      <t>ニンズウ</t>
    </rPh>
    <phoneticPr fontId="5"/>
  </si>
  <si>
    <t>①地方消費者フォーラム及び地方消費者フォーラム実行委員会等の開催に係る総経費/地方消費者フォーラムの参加者数</t>
    <rPh sb="39" eb="41">
      <t>チホウ</t>
    </rPh>
    <rPh sb="41" eb="44">
      <t>ショウヒシャ</t>
    </rPh>
    <rPh sb="50" eb="52">
      <t>サンカ</t>
    </rPh>
    <rPh sb="52" eb="53">
      <t>シャ</t>
    </rPh>
    <rPh sb="53" eb="54">
      <t>スウ</t>
    </rPh>
    <phoneticPr fontId="5"/>
  </si>
  <si>
    <t>ほぼ見込みどおり、開催回数等に応じた規模感にとなっている。</t>
    <rPh sb="2" eb="4">
      <t>ミコ</t>
    </rPh>
    <phoneticPr fontId="5"/>
  </si>
  <si>
    <t>地方公共団体との連携等に必要な経費</t>
    <phoneticPr fontId="5"/>
  </si>
  <si>
    <t>平成30年度は単体で行った地方消費者行政強化キャラバンについて、令和元年度は各種会議の出席などの機会に合わせて実施し、効率化を図った。</t>
    <rPh sb="0" eb="2">
      <t>ヘイセイ</t>
    </rPh>
    <rPh sb="4" eb="6">
      <t>ネンド</t>
    </rPh>
    <rPh sb="7" eb="9">
      <t>タンタイ</t>
    </rPh>
    <rPh sb="10" eb="11">
      <t>オコナ</t>
    </rPh>
    <rPh sb="13" eb="18">
      <t>チホウショウヒシャ</t>
    </rPh>
    <rPh sb="18" eb="20">
      <t>ギョウセイ</t>
    </rPh>
    <rPh sb="20" eb="22">
      <t>キョウカ</t>
    </rPh>
    <rPh sb="32" eb="34">
      <t>レイワ</t>
    </rPh>
    <rPh sb="34" eb="36">
      <t>ガンネン</t>
    </rPh>
    <rPh sb="36" eb="37">
      <t>ド</t>
    </rPh>
    <rPh sb="38" eb="40">
      <t>カクシュ</t>
    </rPh>
    <rPh sb="40" eb="42">
      <t>カイギ</t>
    </rPh>
    <rPh sb="43" eb="45">
      <t>シュッセキ</t>
    </rPh>
    <rPh sb="48" eb="50">
      <t>キカイ</t>
    </rPh>
    <rPh sb="51" eb="52">
      <t>ア</t>
    </rPh>
    <rPh sb="55" eb="57">
      <t>ジッシ</t>
    </rPh>
    <rPh sb="59" eb="62">
      <t>コウリツカ</t>
    </rPh>
    <rPh sb="63" eb="64">
      <t>ハカ</t>
    </rPh>
    <phoneticPr fontId="5"/>
  </si>
  <si>
    <t>引き続き適正かつ効率的な執行に努める。</t>
    <phoneticPr fontId="5"/>
  </si>
  <si>
    <t>・消費者被害の防止や救済、消費生活の安定や向上は、国民生活における重要な課題である。消費生活の「現場」は地域であり、「現場」である地方消費者行政の抜本的な強化が不可欠であることから、国が地方公共団体と連携しながら、その取組を支援することが必要である。
・少額随意契約のものを除き、一般競争入札を実施し、透明性、公平性を図り、効率的に実施した。</t>
    <phoneticPr fontId="5"/>
  </si>
  <si>
    <t>消費者行政ブロック会議、都道府県等消費者行政担当課長会議、地方消費者行政の現況調査、法令執行担当者研修等を通じて新しい活動や活動内容の充実につながる内容であった目安として地方公共団体が設置した消費者安全確保地域協議会の設置数（人口５万人以上）</t>
    <rPh sb="113" eb="115">
      <t>ジンコウ</t>
    </rPh>
    <rPh sb="116" eb="120">
      <t>マンニンイジョウ</t>
    </rPh>
    <phoneticPr fontId="5"/>
  </si>
  <si>
    <t>消費者庁宛ての設置報告をもって把握（令和２年３月末時点）</t>
    <rPh sb="0" eb="4">
      <t>ショウヒシャチョウ</t>
    </rPh>
    <rPh sb="4" eb="5">
      <t>アテ</t>
    </rPh>
    <rPh sb="7" eb="9">
      <t>セッチ</t>
    </rPh>
    <rPh sb="9" eb="11">
      <t>ホウコク</t>
    </rPh>
    <rPh sb="15" eb="17">
      <t>ハアク</t>
    </rPh>
    <rPh sb="18" eb="20">
      <t>レイワ</t>
    </rPh>
    <rPh sb="21" eb="22">
      <t>ネン</t>
    </rPh>
    <rPh sb="23" eb="25">
      <t>ガツマツ</t>
    </rPh>
    <rPh sb="25" eb="27">
      <t>ジテン</t>
    </rPh>
    <phoneticPr fontId="5"/>
  </si>
  <si>
    <t>地方消費者行政の強化のためには、地方公共団体職員や消費者問題に取り組む関係者・グループとの「顔の見える関係」の構築や、地方公共団体との連携を強化することなど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</si>
  <si>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ファイナンスプリント
株式会社</t>
    <rPh sb="11" eb="15">
      <t>カブシキガイシャ</t>
    </rPh>
    <phoneticPr fontId="5"/>
  </si>
  <si>
    <t>テクノブレイブ株式会社</t>
    <rPh sb="7" eb="11">
      <t>カブシキガイシャ</t>
    </rPh>
    <phoneticPr fontId="5"/>
  </si>
  <si>
    <t>株式会社ジェイプロ</t>
    <rPh sb="0" eb="4">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</si>
</sst>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0</xdr:colOff>
      <xdr:row>759</xdr:row>
      <xdr:rowOff>661122</xdr:rowOff>
    </xdr:from>
    <xdr:to>
      <xdr:col>28</xdr:col>
      <xdr:colOff>119062</xdr:colOff>
      <xdr:row>760</xdr:row>
      <xdr:rowOff>7</xdr:rowOff>
    </xdr:to>
    <xdr:cxnSp macro="">
      <xdr:nvCxnSpPr>
        <xdr:cNvPr id="35" name="直線矢印コネクタ 34"/>
        <xdr:cNvCxnSpPr/>
      </xdr:nvCxnSpPr>
      <xdr:spPr bwMode="auto">
        <a:xfrm>
          <a:off x="4048125" y="59358935"/>
          <a:ext cx="1738312" cy="5635"/>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118466</xdr:colOff>
      <xdr:row>755</xdr:row>
      <xdr:rowOff>274479</xdr:rowOff>
    </xdr:from>
    <xdr:to>
      <xdr:col>28</xdr:col>
      <xdr:colOff>109619</xdr:colOff>
      <xdr:row>755</xdr:row>
      <xdr:rowOff>282397</xdr:rowOff>
    </xdr:to>
    <xdr:cxnSp macro="">
      <xdr:nvCxnSpPr>
        <xdr:cNvPr id="2" name="直線矢印コネクタ 1"/>
        <xdr:cNvCxnSpPr/>
      </xdr:nvCxnSpPr>
      <xdr:spPr bwMode="auto">
        <a:xfrm flipV="1">
          <a:off x="4237385" y="56858128"/>
          <a:ext cx="1638720" cy="7918"/>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130399</xdr:colOff>
      <xdr:row>755</xdr:row>
      <xdr:rowOff>98332</xdr:rowOff>
    </xdr:from>
    <xdr:to>
      <xdr:col>28</xdr:col>
      <xdr:colOff>27661</xdr:colOff>
      <xdr:row>756</xdr:row>
      <xdr:rowOff>258596</xdr:rowOff>
    </xdr:to>
    <xdr:sp macro="" textlink="">
      <xdr:nvSpPr>
        <xdr:cNvPr id="3" name="大かっこ 2"/>
        <xdr:cNvSpPr/>
      </xdr:nvSpPr>
      <xdr:spPr bwMode="auto">
        <a:xfrm>
          <a:off x="4661210" y="56681981"/>
          <a:ext cx="1132937" cy="50779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en-US" sz="1000"/>
            <a:t>「地方消費者行政の現況調査」の実施</a:t>
          </a:r>
        </a:p>
      </xdr:txBody>
    </xdr:sp>
    <xdr:clientData/>
  </xdr:twoCellAnchor>
  <xdr:twoCellAnchor>
    <xdr:from>
      <xdr:col>24</xdr:col>
      <xdr:colOff>126577</xdr:colOff>
      <xdr:row>741</xdr:row>
      <xdr:rowOff>77229</xdr:rowOff>
    </xdr:from>
    <xdr:to>
      <xdr:col>32</xdr:col>
      <xdr:colOff>119114</xdr:colOff>
      <xdr:row>743</xdr:row>
      <xdr:rowOff>122909</xdr:rowOff>
    </xdr:to>
    <xdr:sp macro="" textlink="">
      <xdr:nvSpPr>
        <xdr:cNvPr id="4" name="正方形/長方形 3"/>
        <xdr:cNvSpPr/>
      </xdr:nvSpPr>
      <xdr:spPr bwMode="auto">
        <a:xfrm>
          <a:off x="5069280" y="51795405"/>
          <a:ext cx="1640104" cy="740747"/>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５９．２百万円</a:t>
          </a:r>
          <a:endParaRPr kumimoji="1" lang="en-US" altLang="ja-JP" sz="1100">
            <a:solidFill>
              <a:sysClr val="windowText" lastClr="000000"/>
            </a:solidFill>
          </a:endParaRPr>
        </a:p>
      </xdr:txBody>
    </xdr:sp>
    <xdr:clientData/>
  </xdr:twoCellAnchor>
  <xdr:twoCellAnchor>
    <xdr:from>
      <xdr:col>7</xdr:col>
      <xdr:colOff>118663</xdr:colOff>
      <xdr:row>742</xdr:row>
      <xdr:rowOff>24459</xdr:rowOff>
    </xdr:from>
    <xdr:to>
      <xdr:col>19</xdr:col>
      <xdr:colOff>170348</xdr:colOff>
      <xdr:row>751</xdr:row>
      <xdr:rowOff>123028</xdr:rowOff>
    </xdr:to>
    <xdr:sp macro="" textlink="">
      <xdr:nvSpPr>
        <xdr:cNvPr id="5" name="正方形/長方形 4"/>
        <xdr:cNvSpPr/>
      </xdr:nvSpPr>
      <xdr:spPr bwMode="auto">
        <a:xfrm>
          <a:off x="1560285" y="52090168"/>
          <a:ext cx="2523036" cy="3226374"/>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ja-JP" altLang="en-US" sz="1100">
              <a:solidFill>
                <a:sysClr val="windowText" lastClr="000000"/>
              </a:solidFill>
            </a:rPr>
            <a:t>Ａ．地方消費者行政ブロック会議開催に関する経費･･･１．９百万円</a:t>
          </a:r>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20</xdr:col>
      <xdr:colOff>29142</xdr:colOff>
      <xdr:row>746</xdr:row>
      <xdr:rowOff>304790</xdr:rowOff>
    </xdr:from>
    <xdr:to>
      <xdr:col>28</xdr:col>
      <xdr:colOff>109619</xdr:colOff>
      <xdr:row>746</xdr:row>
      <xdr:rowOff>318998</xdr:rowOff>
    </xdr:to>
    <xdr:cxnSp macro="">
      <xdr:nvCxnSpPr>
        <xdr:cNvPr id="6" name="直線矢印コネクタ 5"/>
        <xdr:cNvCxnSpPr/>
      </xdr:nvCxnSpPr>
      <xdr:spPr bwMode="auto">
        <a:xfrm flipV="1">
          <a:off x="4148061" y="53760635"/>
          <a:ext cx="1728044" cy="14208"/>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95960</xdr:colOff>
      <xdr:row>745</xdr:row>
      <xdr:rowOff>305610</xdr:rowOff>
    </xdr:from>
    <xdr:to>
      <xdr:col>27</xdr:col>
      <xdr:colOff>28249</xdr:colOff>
      <xdr:row>747</xdr:row>
      <xdr:rowOff>326821</xdr:rowOff>
    </xdr:to>
    <xdr:sp macro="" textlink="">
      <xdr:nvSpPr>
        <xdr:cNvPr id="7" name="大かっこ 6"/>
        <xdr:cNvSpPr/>
      </xdr:nvSpPr>
      <xdr:spPr bwMode="auto">
        <a:xfrm>
          <a:off x="4420825" y="53413921"/>
          <a:ext cx="1167965" cy="71627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000">
              <a:solidFill>
                <a:schemeClr val="tx1"/>
              </a:solidFill>
              <a:latin typeface="+mn-lt"/>
              <a:ea typeface="+mn-ea"/>
              <a:cs typeface="+mn-cs"/>
            </a:rPr>
            <a:t>地方消費者行政ブロック会議</a:t>
          </a:r>
          <a:r>
            <a:rPr kumimoji="1" lang="ja-JP" altLang="en-US" sz="1000">
              <a:solidFill>
                <a:schemeClr val="tx1"/>
              </a:solidFill>
              <a:latin typeface="+mn-lt"/>
              <a:ea typeface="+mn-ea"/>
              <a:cs typeface="+mn-cs"/>
            </a:rPr>
            <a:t>の</a:t>
          </a:r>
          <a:r>
            <a:rPr kumimoji="1" lang="ja-JP" altLang="ja-JP" sz="1000">
              <a:solidFill>
                <a:schemeClr val="tx1"/>
              </a:solidFill>
              <a:latin typeface="+mn-lt"/>
              <a:ea typeface="+mn-ea"/>
              <a:cs typeface="+mn-cs"/>
            </a:rPr>
            <a:t>開催</a:t>
          </a:r>
          <a:endParaRPr kumimoji="1" lang="ja-JP" altLang="en-US" sz="1000"/>
        </a:p>
      </xdr:txBody>
    </xdr:sp>
    <xdr:clientData/>
  </xdr:twoCellAnchor>
  <xdr:twoCellAnchor>
    <xdr:from>
      <xdr:col>28</xdr:col>
      <xdr:colOff>120825</xdr:colOff>
      <xdr:row>748</xdr:row>
      <xdr:rowOff>330489</xdr:rowOff>
    </xdr:from>
    <xdr:to>
      <xdr:col>38</xdr:col>
      <xdr:colOff>52088</xdr:colOff>
      <xdr:row>748</xdr:row>
      <xdr:rowOff>335305</xdr:rowOff>
    </xdr:to>
    <xdr:cxnSp macro="">
      <xdr:nvCxnSpPr>
        <xdr:cNvPr id="8" name="直線矢印コネクタ 7"/>
        <xdr:cNvCxnSpPr/>
      </xdr:nvCxnSpPr>
      <xdr:spPr bwMode="auto">
        <a:xfrm flipH="1">
          <a:off x="5887311" y="54481401"/>
          <a:ext cx="1990723" cy="4816"/>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67553</xdr:colOff>
      <xdr:row>744</xdr:row>
      <xdr:rowOff>204393</xdr:rowOff>
    </xdr:from>
    <xdr:to>
      <xdr:col>49</xdr:col>
      <xdr:colOff>107421</xdr:colOff>
      <xdr:row>751</xdr:row>
      <xdr:rowOff>83342</xdr:rowOff>
    </xdr:to>
    <xdr:sp macro="" textlink="">
      <xdr:nvSpPr>
        <xdr:cNvPr id="9" name="正方形/長方形 8"/>
        <xdr:cNvSpPr/>
      </xdr:nvSpPr>
      <xdr:spPr bwMode="auto">
        <a:xfrm>
          <a:off x="7758991" y="52925268"/>
          <a:ext cx="2266336" cy="2379262"/>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ja-JP" altLang="en-US" sz="1100">
              <a:solidFill>
                <a:schemeClr val="tx1"/>
              </a:solidFill>
            </a:rPr>
            <a:t>Ｂ．地方消費者フォーラムの開催に関する経費･･･４．６百万円</a:t>
          </a:r>
          <a:endParaRPr kumimoji="1" lang="en-US" altLang="ja-JP" sz="1100">
            <a:solidFill>
              <a:schemeClr val="tx1"/>
            </a:solidFill>
          </a:endParaRPr>
        </a:p>
        <a:p>
          <a:pPr algn="ctr">
            <a:lnSpc>
              <a:spcPts val="1100"/>
            </a:lnSpc>
          </a:pPr>
          <a:endParaRPr kumimoji="1" lang="en-US" altLang="ja-JP" sz="1000">
            <a:solidFill>
              <a:sysClr val="windowText" lastClr="000000"/>
            </a:solidFill>
          </a:endParaRPr>
        </a:p>
      </xdr:txBody>
    </xdr:sp>
    <xdr:clientData/>
  </xdr:twoCellAnchor>
  <xdr:twoCellAnchor>
    <xdr:from>
      <xdr:col>30</xdr:col>
      <xdr:colOff>111845</xdr:colOff>
      <xdr:row>748</xdr:row>
      <xdr:rowOff>130</xdr:rowOff>
    </xdr:from>
    <xdr:to>
      <xdr:col>36</xdr:col>
      <xdr:colOff>127472</xdr:colOff>
      <xdr:row>749</xdr:row>
      <xdr:rowOff>206373</xdr:rowOff>
    </xdr:to>
    <xdr:sp macro="" textlink="">
      <xdr:nvSpPr>
        <xdr:cNvPr id="10" name="大かっこ 9"/>
        <xdr:cNvSpPr/>
      </xdr:nvSpPr>
      <xdr:spPr bwMode="auto">
        <a:xfrm>
          <a:off x="6290223" y="54151042"/>
          <a:ext cx="1251303" cy="55377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900">
              <a:solidFill>
                <a:schemeClr val="tx1"/>
              </a:solidFill>
              <a:latin typeface="+mn-lt"/>
              <a:ea typeface="+mn-ea"/>
              <a:cs typeface="+mn-cs"/>
            </a:rPr>
            <a:t>地方消費者グループ・フォーラムの開催</a:t>
          </a:r>
          <a:endParaRPr kumimoji="1" lang="ja-JP" altLang="en-US" sz="900"/>
        </a:p>
      </xdr:txBody>
    </xdr:sp>
    <xdr:clientData/>
  </xdr:twoCellAnchor>
  <xdr:twoCellAnchor>
    <xdr:from>
      <xdr:col>7</xdr:col>
      <xdr:colOff>127059</xdr:colOff>
      <xdr:row>759</xdr:row>
      <xdr:rowOff>309154</xdr:rowOff>
    </xdr:from>
    <xdr:to>
      <xdr:col>18</xdr:col>
      <xdr:colOff>11582</xdr:colOff>
      <xdr:row>760</xdr:row>
      <xdr:rowOff>339760</xdr:rowOff>
    </xdr:to>
    <xdr:sp macro="" textlink="">
      <xdr:nvSpPr>
        <xdr:cNvPr id="13" name="正方形/長方形 12"/>
        <xdr:cNvSpPr/>
      </xdr:nvSpPr>
      <xdr:spPr bwMode="auto">
        <a:xfrm>
          <a:off x="1543903" y="59006967"/>
          <a:ext cx="2110992" cy="697356"/>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ctr"/>
          <a:r>
            <a:rPr kumimoji="1" lang="en-US" altLang="ja-JP" sz="1100">
              <a:solidFill>
                <a:schemeClr val="tx1"/>
              </a:solidFill>
            </a:rPr>
            <a:t>E</a:t>
          </a:r>
          <a:r>
            <a:rPr kumimoji="1" lang="ja-JP" altLang="en-US" sz="1100">
              <a:solidFill>
                <a:schemeClr val="tx1"/>
              </a:solidFill>
            </a:rPr>
            <a:t>．人件費（非常勤職員手当）</a:t>
          </a:r>
          <a:endParaRPr kumimoji="1" lang="en-US" altLang="ja-JP" sz="1100">
            <a:solidFill>
              <a:schemeClr val="tx1"/>
            </a:solidFill>
          </a:endParaRPr>
        </a:p>
        <a:p>
          <a:pPr algn="l"/>
          <a:r>
            <a:rPr kumimoji="1" lang="ja-JP" altLang="en-US" sz="1100">
              <a:solidFill>
                <a:schemeClr val="tx1"/>
              </a:solidFill>
            </a:rPr>
            <a:t>　　・・・３５．３百万円</a:t>
          </a:r>
          <a:endParaRPr kumimoji="1" lang="en-US" altLang="ja-JP" sz="1100">
            <a:solidFill>
              <a:schemeClr val="tx1"/>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38</xdr:col>
      <xdr:colOff>51975</xdr:colOff>
      <xdr:row>759</xdr:row>
      <xdr:rowOff>35718</xdr:rowOff>
    </xdr:from>
    <xdr:to>
      <xdr:col>49</xdr:col>
      <xdr:colOff>301037</xdr:colOff>
      <xdr:row>773</xdr:row>
      <xdr:rowOff>47625</xdr:rowOff>
    </xdr:to>
    <xdr:sp macro="" textlink="">
      <xdr:nvSpPr>
        <xdr:cNvPr id="14" name="正方形/長方形 13"/>
        <xdr:cNvSpPr/>
      </xdr:nvSpPr>
      <xdr:spPr bwMode="auto">
        <a:xfrm>
          <a:off x="7743413" y="56304656"/>
          <a:ext cx="2475530" cy="489346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F</a:t>
          </a:r>
          <a:r>
            <a:rPr kumimoji="1" lang="ja-JP" altLang="en-US" sz="1100">
              <a:solidFill>
                <a:schemeClr val="tx1"/>
              </a:solidFill>
            </a:rPr>
            <a:t>．その他業務上必要な経費</a:t>
          </a:r>
          <a:endParaRPr kumimoji="1" lang="en-US" altLang="ja-JP" sz="1100">
            <a:solidFill>
              <a:schemeClr val="tx1"/>
            </a:solidFill>
          </a:endParaRPr>
        </a:p>
        <a:p>
          <a:pPr algn="l"/>
          <a:r>
            <a:rPr kumimoji="1" lang="ja-JP" altLang="en-US" sz="1100">
              <a:solidFill>
                <a:schemeClr val="tx1"/>
              </a:solidFill>
            </a:rPr>
            <a:t>・・・４．１百万円</a:t>
          </a:r>
          <a:endParaRPr kumimoji="1" lang="en-US" altLang="ja-JP" sz="1100">
            <a:solidFill>
              <a:schemeClr val="tx1"/>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28</xdr:col>
      <xdr:colOff>120825</xdr:colOff>
      <xdr:row>763</xdr:row>
      <xdr:rowOff>167271</xdr:rowOff>
    </xdr:from>
    <xdr:to>
      <xdr:col>37</xdr:col>
      <xdr:colOff>201029</xdr:colOff>
      <xdr:row>763</xdr:row>
      <xdr:rowOff>173794</xdr:rowOff>
    </xdr:to>
    <xdr:cxnSp macro="">
      <xdr:nvCxnSpPr>
        <xdr:cNvPr id="15" name="直線矢印コネクタ 14"/>
        <xdr:cNvCxnSpPr/>
      </xdr:nvCxnSpPr>
      <xdr:spPr bwMode="auto">
        <a:xfrm flipH="1">
          <a:off x="5788200" y="60579584"/>
          <a:ext cx="1901860" cy="6523"/>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185175</xdr:colOff>
      <xdr:row>762</xdr:row>
      <xdr:rowOff>401654</xdr:rowOff>
    </xdr:from>
    <xdr:to>
      <xdr:col>36</xdr:col>
      <xdr:colOff>121720</xdr:colOff>
      <xdr:row>763</xdr:row>
      <xdr:rowOff>353502</xdr:rowOff>
    </xdr:to>
    <xdr:sp macro="" textlink="">
      <xdr:nvSpPr>
        <xdr:cNvPr id="16" name="大かっこ 15"/>
        <xdr:cNvSpPr/>
      </xdr:nvSpPr>
      <xdr:spPr bwMode="auto">
        <a:xfrm>
          <a:off x="6257363" y="60361529"/>
          <a:ext cx="1150982" cy="40428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その他業務上必要な経費</a:t>
          </a:r>
        </a:p>
      </xdr:txBody>
    </xdr:sp>
    <xdr:clientData/>
  </xdr:twoCellAnchor>
  <xdr:twoCellAnchor>
    <xdr:from>
      <xdr:col>36</xdr:col>
      <xdr:colOff>158065</xdr:colOff>
      <xdr:row>752</xdr:row>
      <xdr:rowOff>110215</xdr:rowOff>
    </xdr:from>
    <xdr:to>
      <xdr:col>49</xdr:col>
      <xdr:colOff>154804</xdr:colOff>
      <xdr:row>758</xdr:row>
      <xdr:rowOff>299606</xdr:rowOff>
    </xdr:to>
    <xdr:sp macro="" textlink="">
      <xdr:nvSpPr>
        <xdr:cNvPr id="18" name="正方形/長方形 17"/>
        <xdr:cNvSpPr/>
      </xdr:nvSpPr>
      <xdr:spPr bwMode="auto">
        <a:xfrm>
          <a:off x="7444690" y="55688590"/>
          <a:ext cx="2628020" cy="2642079"/>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ysClr val="windowText" lastClr="000000"/>
              </a:solidFill>
            </a:rPr>
            <a:t>D</a:t>
          </a:r>
          <a:r>
            <a:rPr kumimoji="1" lang="ja-JP" altLang="en-US" sz="1100">
              <a:solidFill>
                <a:sysClr val="windowText" lastClr="000000"/>
              </a:solidFill>
            </a:rPr>
            <a:t>．現場との意見交換に必要な経費</a:t>
          </a:r>
          <a:endParaRPr kumimoji="1" lang="en-US" altLang="ja-JP" sz="1100">
            <a:solidFill>
              <a:sysClr val="windowText" lastClr="000000"/>
            </a:solidFill>
          </a:endParaRPr>
        </a:p>
        <a:p>
          <a:pPr algn="l"/>
          <a:r>
            <a:rPr kumimoji="1" lang="ja-JP" altLang="en-US" sz="1100">
              <a:solidFill>
                <a:sysClr val="windowText" lastClr="000000"/>
              </a:solidFill>
            </a:rPr>
            <a:t>旅費等・・・２．７百万円</a:t>
          </a:r>
          <a:endParaRPr kumimoji="1" lang="en-US" altLang="ja-JP" sz="11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28</xdr:col>
      <xdr:colOff>119062</xdr:colOff>
      <xdr:row>743</xdr:row>
      <xdr:rowOff>122909</xdr:rowOff>
    </xdr:from>
    <xdr:to>
      <xdr:col>28</xdr:col>
      <xdr:colOff>122846</xdr:colOff>
      <xdr:row>768</xdr:row>
      <xdr:rowOff>273843</xdr:rowOff>
    </xdr:to>
    <xdr:cxnSp macro="">
      <xdr:nvCxnSpPr>
        <xdr:cNvPr id="21" name="直線コネクタ 20"/>
        <xdr:cNvCxnSpPr>
          <a:stCxn id="4" idx="2"/>
        </xdr:cNvCxnSpPr>
      </xdr:nvCxnSpPr>
      <xdr:spPr bwMode="auto">
        <a:xfrm flipH="1">
          <a:off x="5786437" y="52486597"/>
          <a:ext cx="3784" cy="9818809"/>
        </a:xfrm>
        <a:prstGeom prst="line">
          <a:avLst/>
        </a:prstGeom>
        <a:ln w="25400"/>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72686</xdr:colOff>
      <xdr:row>759</xdr:row>
      <xdr:rowOff>452721</xdr:rowOff>
    </xdr:from>
    <xdr:to>
      <xdr:col>27</xdr:col>
      <xdr:colOff>2188</xdr:colOff>
      <xdr:row>760</xdr:row>
      <xdr:rowOff>189616</xdr:rowOff>
    </xdr:to>
    <xdr:sp macro="" textlink="">
      <xdr:nvSpPr>
        <xdr:cNvPr id="22" name="大かっこ 21"/>
        <xdr:cNvSpPr/>
      </xdr:nvSpPr>
      <xdr:spPr bwMode="auto">
        <a:xfrm>
          <a:off x="4323217" y="59150534"/>
          <a:ext cx="1143940" cy="403645"/>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非常勤職員の雇用</a:t>
          </a:r>
        </a:p>
      </xdr:txBody>
    </xdr:sp>
    <xdr:clientData/>
  </xdr:twoCellAnchor>
  <xdr:twoCellAnchor>
    <xdr:from>
      <xdr:col>7</xdr:col>
      <xdr:colOff>38626</xdr:colOff>
      <xdr:row>752</xdr:row>
      <xdr:rowOff>7905</xdr:rowOff>
    </xdr:from>
    <xdr:to>
      <xdr:col>19</xdr:col>
      <xdr:colOff>189451</xdr:colOff>
      <xdr:row>758</xdr:row>
      <xdr:rowOff>500062</xdr:rowOff>
    </xdr:to>
    <xdr:sp macro="" textlink="">
      <xdr:nvSpPr>
        <xdr:cNvPr id="23" name="正方形/長方形 22"/>
        <xdr:cNvSpPr/>
      </xdr:nvSpPr>
      <xdr:spPr bwMode="auto">
        <a:xfrm>
          <a:off x="1455470" y="55586280"/>
          <a:ext cx="2579700" cy="294484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100">
              <a:solidFill>
                <a:schemeClr val="tx1"/>
              </a:solidFill>
            </a:rPr>
            <a:t>C</a:t>
          </a:r>
          <a:r>
            <a:rPr kumimoji="1" lang="ja-JP" altLang="en-US" sz="1100">
              <a:solidFill>
                <a:schemeClr val="tx1"/>
              </a:solidFill>
            </a:rPr>
            <a:t>．「地方消費者行政の現況調査」に関する経費･･･４．６百万円</a:t>
          </a:r>
          <a:endParaRPr kumimoji="1" lang="en-US" altLang="ja-JP" sz="1100">
            <a:solidFill>
              <a:schemeClr val="tx1"/>
            </a:solidFill>
          </a:endParaRPr>
        </a:p>
        <a:p>
          <a:pPr algn="l"/>
          <a:endParaRPr kumimoji="1" lang="en-US" altLang="ja-JP" sz="1000">
            <a:solidFill>
              <a:sysClr val="windowText" lastClr="000000"/>
            </a:solidFill>
          </a:endParaRPr>
        </a:p>
        <a:p>
          <a:pPr algn="l"/>
          <a:endParaRPr kumimoji="1" lang="en-US" altLang="ja-JP" sz="1000">
            <a:solidFill>
              <a:sysClr val="windowText" lastClr="000000"/>
            </a:solidFill>
          </a:endParaRPr>
        </a:p>
      </xdr:txBody>
    </xdr:sp>
    <xdr:clientData/>
  </xdr:twoCellAnchor>
  <xdr:twoCellAnchor>
    <xdr:from>
      <xdr:col>22</xdr:col>
      <xdr:colOff>55062</xdr:colOff>
      <xdr:row>768</xdr:row>
      <xdr:rowOff>256777</xdr:rowOff>
    </xdr:from>
    <xdr:to>
      <xdr:col>28</xdr:col>
      <xdr:colOff>126776</xdr:colOff>
      <xdr:row>768</xdr:row>
      <xdr:rowOff>267362</xdr:rowOff>
    </xdr:to>
    <xdr:cxnSp macro="">
      <xdr:nvCxnSpPr>
        <xdr:cNvPr id="24" name="直線矢印コネクタ 23"/>
        <xdr:cNvCxnSpPr/>
      </xdr:nvCxnSpPr>
      <xdr:spPr bwMode="auto">
        <a:xfrm>
          <a:off x="4508000" y="62288340"/>
          <a:ext cx="1286151" cy="10585"/>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41289</xdr:colOff>
      <xdr:row>767</xdr:row>
      <xdr:rowOff>304849</xdr:rowOff>
    </xdr:from>
    <xdr:to>
      <xdr:col>27</xdr:col>
      <xdr:colOff>182645</xdr:colOff>
      <xdr:row>769</xdr:row>
      <xdr:rowOff>90011</xdr:rowOff>
    </xdr:to>
    <xdr:sp macro="" textlink="">
      <xdr:nvSpPr>
        <xdr:cNvPr id="25" name="大かっこ 24"/>
        <xdr:cNvSpPr/>
      </xdr:nvSpPr>
      <xdr:spPr bwMode="auto">
        <a:xfrm>
          <a:off x="4696633" y="62026849"/>
          <a:ext cx="950981" cy="40428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消費者安全法に関する経費</a:t>
          </a:r>
        </a:p>
      </xdr:txBody>
    </xdr:sp>
    <xdr:clientData/>
  </xdr:twoCellAnchor>
  <xdr:twoCellAnchor>
    <xdr:from>
      <xdr:col>7</xdr:col>
      <xdr:colOff>33996</xdr:colOff>
      <xdr:row>763</xdr:row>
      <xdr:rowOff>222173</xdr:rowOff>
    </xdr:from>
    <xdr:to>
      <xdr:col>22</xdr:col>
      <xdr:colOff>2146</xdr:colOff>
      <xdr:row>770</xdr:row>
      <xdr:rowOff>130963</xdr:rowOff>
    </xdr:to>
    <xdr:sp macro="" textlink="">
      <xdr:nvSpPr>
        <xdr:cNvPr id="26" name="正方形/長方形 25"/>
        <xdr:cNvSpPr/>
      </xdr:nvSpPr>
      <xdr:spPr bwMode="auto">
        <a:xfrm>
          <a:off x="1450840" y="60634486"/>
          <a:ext cx="3004244" cy="2147165"/>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algn="l"/>
          <a:r>
            <a:rPr kumimoji="1" lang="en-US" altLang="ja-JP" sz="1000">
              <a:solidFill>
                <a:schemeClr val="tx1"/>
              </a:solidFill>
            </a:rPr>
            <a:t>G</a:t>
          </a:r>
          <a:r>
            <a:rPr kumimoji="1" lang="ja-JP" altLang="en-US" sz="1000">
              <a:solidFill>
                <a:schemeClr val="tx1"/>
              </a:solidFill>
            </a:rPr>
            <a:t>．消費者安全法に関する経費・・・５．９百万円</a:t>
          </a:r>
          <a:endParaRPr kumimoji="1" lang="en-US" altLang="ja-JP" sz="1000">
            <a:solidFill>
              <a:schemeClr val="tx1"/>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8</xdr:col>
      <xdr:colOff>72003</xdr:colOff>
      <xdr:row>748</xdr:row>
      <xdr:rowOff>70984</xdr:rowOff>
    </xdr:from>
    <xdr:to>
      <xdr:col>18</xdr:col>
      <xdr:colOff>135317</xdr:colOff>
      <xdr:row>750</xdr:row>
      <xdr:rowOff>263563</xdr:rowOff>
    </xdr:to>
    <xdr:sp macro="" textlink="">
      <xdr:nvSpPr>
        <xdr:cNvPr id="27" name="テキスト ボックス 26"/>
        <xdr:cNvSpPr txBox="1"/>
      </xdr:nvSpPr>
      <xdr:spPr bwMode="auto">
        <a:xfrm>
          <a:off x="1691253" y="54220609"/>
          <a:ext cx="2087377" cy="90695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r>
            <a:rPr kumimoji="1" lang="ja-JP" altLang="en-US" sz="1100">
              <a:solidFill>
                <a:schemeClr val="tx1"/>
              </a:solidFill>
            </a:rPr>
            <a:t>株式会社ティーケーピー</a:t>
          </a:r>
          <a:endParaRPr kumimoji="1" lang="en-US" altLang="ja-JP" sz="1100">
            <a:solidFill>
              <a:schemeClr val="tx1"/>
            </a:solidFill>
          </a:endParaRPr>
        </a:p>
        <a:p>
          <a:r>
            <a:rPr kumimoji="1" lang="ja-JP" altLang="ja-JP" sz="1100">
              <a:solidFill>
                <a:schemeClr val="dk1"/>
              </a:solidFill>
              <a:effectLst/>
              <a:latin typeface="+mn-lt"/>
              <a:ea typeface="+mn-ea"/>
              <a:cs typeface="+mn-cs"/>
            </a:rPr>
            <a:t>会場借料：０．</a:t>
          </a:r>
          <a:r>
            <a:rPr kumimoji="1" lang="ja-JP" altLang="en-US" sz="1100">
              <a:solidFill>
                <a:schemeClr val="dk1"/>
              </a:solidFill>
              <a:effectLst/>
              <a:latin typeface="+mn-lt"/>
              <a:ea typeface="+mn-ea"/>
              <a:cs typeface="+mn-cs"/>
            </a:rPr>
            <a:t>５</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solidFill>
              <a:schemeClr val="tx1"/>
            </a:solidFill>
          </a:endParaRPr>
        </a:p>
      </xdr:txBody>
    </xdr:sp>
    <xdr:clientData/>
  </xdr:twoCellAnchor>
  <xdr:twoCellAnchor>
    <xdr:from>
      <xdr:col>8</xdr:col>
      <xdr:colOff>72003</xdr:colOff>
      <xdr:row>745</xdr:row>
      <xdr:rowOff>286980</xdr:rowOff>
    </xdr:from>
    <xdr:to>
      <xdr:col>18</xdr:col>
      <xdr:colOff>135317</xdr:colOff>
      <xdr:row>747</xdr:row>
      <xdr:rowOff>331266</xdr:rowOff>
    </xdr:to>
    <xdr:sp macro="" textlink="">
      <xdr:nvSpPr>
        <xdr:cNvPr id="28" name="テキスト ボックス 39"/>
        <xdr:cNvSpPr txBox="1"/>
      </xdr:nvSpPr>
      <xdr:spPr bwMode="auto">
        <a:xfrm>
          <a:off x="1691253" y="53365043"/>
          <a:ext cx="2087377" cy="75866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一般競争入札（最低価格）</a:t>
          </a:r>
          <a:r>
            <a:rPr kumimoji="1" lang="en-US" altLang="ja-JP" sz="1100">
              <a:solidFill>
                <a:schemeClr val="dk1"/>
              </a:solidFill>
              <a:effectLst/>
              <a:latin typeface="+mn-lt"/>
              <a:ea typeface="+mn-ea"/>
              <a:cs typeface="+mn-cs"/>
            </a:rPr>
            <a:t>】</a:t>
          </a:r>
          <a:endParaRPr lang="ja-JP" altLang="ja-JP">
            <a:effectLst/>
          </a:endParaRPr>
        </a:p>
        <a:p>
          <a:r>
            <a:rPr kumimoji="1" lang="ja-JP" altLang="en-US" sz="1100">
              <a:solidFill>
                <a:sysClr val="windowText" lastClr="000000"/>
              </a:solidFill>
            </a:rPr>
            <a:t>扶桑速記印刷（株）</a:t>
          </a:r>
          <a:endParaRPr kumimoji="1" lang="en-US" altLang="ja-JP" sz="1100">
            <a:solidFill>
              <a:sysClr val="windowText" lastClr="000000"/>
            </a:solidFill>
          </a:endParaRPr>
        </a:p>
        <a:p>
          <a:r>
            <a:rPr kumimoji="1" lang="ja-JP" altLang="en-US" sz="1100">
              <a:solidFill>
                <a:schemeClr val="tx1"/>
              </a:solidFill>
            </a:rPr>
            <a:t>速記料：</a:t>
          </a:r>
          <a:r>
            <a:rPr kumimoji="1" lang="ja-JP" altLang="en-US" sz="1100">
              <a:solidFill>
                <a:sysClr val="windowText" lastClr="000000"/>
              </a:solidFill>
            </a:rPr>
            <a:t>０</a:t>
          </a:r>
          <a:r>
            <a:rPr kumimoji="1" lang="ja-JP" altLang="ja-JP" sz="1100">
              <a:solidFill>
                <a:schemeClr val="dk1"/>
              </a:solidFill>
              <a:effectLst/>
              <a:latin typeface="+mn-lt"/>
              <a:ea typeface="+mn-ea"/>
              <a:cs typeface="+mn-cs"/>
            </a:rPr>
            <a:t>．</a:t>
          </a:r>
          <a:r>
            <a:rPr kumimoji="1" lang="ja-JP" altLang="en-US" sz="1100">
              <a:solidFill>
                <a:sysClr val="windowText" lastClr="000000"/>
              </a:solidFill>
              <a:effectLst/>
              <a:latin typeface="+mn-lt"/>
              <a:ea typeface="+mn-ea"/>
              <a:cs typeface="+mn-cs"/>
            </a:rPr>
            <a:t>３</a:t>
          </a:r>
          <a:r>
            <a:rPr kumimoji="1" lang="ja-JP" altLang="en-US" sz="1100">
              <a:solidFill>
                <a:sysClr val="windowText" lastClr="000000"/>
              </a:solidFill>
            </a:rPr>
            <a:t>百万円</a:t>
          </a:r>
        </a:p>
      </xdr:txBody>
    </xdr:sp>
    <xdr:clientData/>
  </xdr:twoCellAnchor>
  <xdr:twoCellAnchor>
    <xdr:from>
      <xdr:col>8</xdr:col>
      <xdr:colOff>72001</xdr:colOff>
      <xdr:row>743</xdr:row>
      <xdr:rowOff>226540</xdr:rowOff>
    </xdr:from>
    <xdr:to>
      <xdr:col>18</xdr:col>
      <xdr:colOff>135315</xdr:colOff>
      <xdr:row>744</xdr:row>
      <xdr:rowOff>161173</xdr:rowOff>
    </xdr:to>
    <xdr:sp macro="" textlink="">
      <xdr:nvSpPr>
        <xdr:cNvPr id="29" name="テキスト ボックス 28"/>
        <xdr:cNvSpPr txBox="1"/>
      </xdr:nvSpPr>
      <xdr:spPr bwMode="auto">
        <a:xfrm>
          <a:off x="1691251" y="52590228"/>
          <a:ext cx="2087377" cy="2918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職員旅費：１百万円</a:t>
          </a:r>
          <a:endParaRPr kumimoji="1" lang="en-US" altLang="ja-JP" sz="1100">
            <a:solidFill>
              <a:schemeClr val="tx1"/>
            </a:solidFill>
          </a:endParaRPr>
        </a:p>
      </xdr:txBody>
    </xdr:sp>
    <xdr:clientData/>
  </xdr:twoCellAnchor>
  <xdr:twoCellAnchor>
    <xdr:from>
      <xdr:col>8</xdr:col>
      <xdr:colOff>72003</xdr:colOff>
      <xdr:row>744</xdr:row>
      <xdr:rowOff>269494</xdr:rowOff>
    </xdr:from>
    <xdr:to>
      <xdr:col>18</xdr:col>
      <xdr:colOff>135317</xdr:colOff>
      <xdr:row>745</xdr:row>
      <xdr:rowOff>179843</xdr:rowOff>
    </xdr:to>
    <xdr:sp macro="" textlink="">
      <xdr:nvSpPr>
        <xdr:cNvPr id="30" name="テキスト ボックス 29"/>
        <xdr:cNvSpPr txBox="1"/>
      </xdr:nvSpPr>
      <xdr:spPr bwMode="auto">
        <a:xfrm>
          <a:off x="1691253" y="52990369"/>
          <a:ext cx="2087377" cy="26753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委員等旅費：０．１百万円</a:t>
          </a:r>
          <a:endParaRPr kumimoji="1" lang="en-US" altLang="ja-JP" sz="1100">
            <a:solidFill>
              <a:schemeClr val="tx1"/>
            </a:solidFill>
          </a:endParaRPr>
        </a:p>
      </xdr:txBody>
    </xdr:sp>
    <xdr:clientData/>
  </xdr:twoCellAnchor>
  <xdr:twoCellAnchor>
    <xdr:from>
      <xdr:col>38</xdr:col>
      <xdr:colOff>166343</xdr:colOff>
      <xdr:row>746</xdr:row>
      <xdr:rowOff>39632</xdr:rowOff>
    </xdr:from>
    <xdr:to>
      <xdr:col>49</xdr:col>
      <xdr:colOff>27875</xdr:colOff>
      <xdr:row>748</xdr:row>
      <xdr:rowOff>266013</xdr:rowOff>
    </xdr:to>
    <xdr:sp macro="" textlink="">
      <xdr:nvSpPr>
        <xdr:cNvPr id="31" name="テキスト ボックス 11"/>
        <xdr:cNvSpPr txBox="1"/>
      </xdr:nvSpPr>
      <xdr:spPr bwMode="auto">
        <a:xfrm>
          <a:off x="7857781" y="53474882"/>
          <a:ext cx="2088000" cy="94075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一般競争（総合評価）</a:t>
          </a:r>
          <a:r>
            <a:rPr kumimoji="1" lang="en-US" altLang="ja-JP" sz="1100">
              <a:solidFill>
                <a:schemeClr val="tx1"/>
              </a:solidFill>
            </a:rPr>
            <a:t>】</a:t>
          </a:r>
        </a:p>
        <a:p>
          <a:r>
            <a:rPr kumimoji="1" lang="ja-JP" altLang="en-US" sz="1100">
              <a:solidFill>
                <a:schemeClr val="tx1"/>
              </a:solidFill>
            </a:rPr>
            <a:t>株式会社オーエムシー</a:t>
          </a:r>
          <a:endParaRPr kumimoji="1" lang="en-US" altLang="ja-JP" sz="1100">
            <a:solidFill>
              <a:schemeClr val="tx1"/>
            </a:solidFill>
          </a:endParaRPr>
        </a:p>
        <a:p>
          <a:r>
            <a:rPr kumimoji="1" lang="ja-JP" altLang="en-US" sz="1100">
              <a:solidFill>
                <a:schemeClr val="tx1"/>
              </a:solidFill>
            </a:rPr>
            <a:t>開催業務：３．５百万円</a:t>
          </a:r>
        </a:p>
      </xdr:txBody>
    </xdr:sp>
    <xdr:clientData/>
  </xdr:twoCellAnchor>
  <xdr:twoCellAnchor>
    <xdr:from>
      <xdr:col>38</xdr:col>
      <xdr:colOff>166343</xdr:colOff>
      <xdr:row>749</xdr:row>
      <xdr:rowOff>42383</xdr:rowOff>
    </xdr:from>
    <xdr:to>
      <xdr:col>49</xdr:col>
      <xdr:colOff>27875</xdr:colOff>
      <xdr:row>749</xdr:row>
      <xdr:rowOff>282186</xdr:rowOff>
    </xdr:to>
    <xdr:sp macro="" textlink="">
      <xdr:nvSpPr>
        <xdr:cNvPr id="33" name="テキスト ボックス 32"/>
        <xdr:cNvSpPr txBox="1"/>
      </xdr:nvSpPr>
      <xdr:spPr bwMode="auto">
        <a:xfrm>
          <a:off x="7857781" y="54549196"/>
          <a:ext cx="2088000" cy="2398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職員旅費：１．０百万円</a:t>
          </a:r>
          <a:endParaRPr kumimoji="1" lang="en-US" altLang="ja-JP" sz="1100">
            <a:solidFill>
              <a:schemeClr val="tx1"/>
            </a:solidFill>
          </a:endParaRPr>
        </a:p>
      </xdr:txBody>
    </xdr:sp>
    <xdr:clientData/>
  </xdr:twoCellAnchor>
  <xdr:twoCellAnchor>
    <xdr:from>
      <xdr:col>38</xdr:col>
      <xdr:colOff>166343</xdr:colOff>
      <xdr:row>749</xdr:row>
      <xdr:rowOff>340459</xdr:rowOff>
    </xdr:from>
    <xdr:to>
      <xdr:col>49</xdr:col>
      <xdr:colOff>27875</xdr:colOff>
      <xdr:row>750</xdr:row>
      <xdr:rowOff>232882</xdr:rowOff>
    </xdr:to>
    <xdr:sp macro="" textlink="">
      <xdr:nvSpPr>
        <xdr:cNvPr id="34" name="テキスト ボックス 33"/>
        <xdr:cNvSpPr txBox="1"/>
      </xdr:nvSpPr>
      <xdr:spPr bwMode="auto">
        <a:xfrm>
          <a:off x="7857781" y="54847272"/>
          <a:ext cx="2088000" cy="24961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委員等旅費：０．１百万円</a:t>
          </a:r>
          <a:endParaRPr kumimoji="1" lang="en-US" altLang="ja-JP" sz="1100">
            <a:solidFill>
              <a:schemeClr val="tx1"/>
            </a:solidFill>
          </a:endParaRPr>
        </a:p>
      </xdr:txBody>
    </xdr:sp>
    <xdr:clientData/>
  </xdr:twoCellAnchor>
  <xdr:twoCellAnchor>
    <xdr:from>
      <xdr:col>7</xdr:col>
      <xdr:colOff>120950</xdr:colOff>
      <xdr:row>755</xdr:row>
      <xdr:rowOff>208695</xdr:rowOff>
    </xdr:from>
    <xdr:to>
      <xdr:col>19</xdr:col>
      <xdr:colOff>98412</xdr:colOff>
      <xdr:row>757</xdr:row>
      <xdr:rowOff>277298</xdr:rowOff>
    </xdr:to>
    <xdr:sp macro="" textlink="">
      <xdr:nvSpPr>
        <xdr:cNvPr id="38" name="テキスト ボックス 25"/>
        <xdr:cNvSpPr txBox="1"/>
      </xdr:nvSpPr>
      <xdr:spPr bwMode="auto">
        <a:xfrm>
          <a:off x="1537794" y="56858633"/>
          <a:ext cx="2406337" cy="78297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一般競争入札（総合評価）</a:t>
          </a:r>
          <a:r>
            <a:rPr kumimoji="1" lang="en-US" altLang="ja-JP" sz="1100">
              <a:solidFill>
                <a:schemeClr val="tx1"/>
              </a:solidFill>
            </a:rPr>
            <a:t>】</a:t>
          </a:r>
        </a:p>
        <a:p>
          <a:r>
            <a:rPr kumimoji="1" lang="ja-JP" altLang="en-US" sz="1100">
              <a:solidFill>
                <a:schemeClr val="tx1"/>
              </a:solidFill>
            </a:rPr>
            <a:t>テクノブレイブ（株）</a:t>
          </a:r>
          <a:endParaRPr kumimoji="1" lang="en-US" altLang="ja-JP" sz="1100">
            <a:solidFill>
              <a:schemeClr val="tx1"/>
            </a:solidFill>
          </a:endParaRPr>
        </a:p>
        <a:p>
          <a:r>
            <a:rPr kumimoji="1" lang="ja-JP" altLang="en-US" sz="1100">
              <a:solidFill>
                <a:schemeClr val="tx1"/>
              </a:solidFill>
            </a:rPr>
            <a:t>調査費：１．７百万円</a:t>
          </a:r>
        </a:p>
      </xdr:txBody>
    </xdr:sp>
    <xdr:clientData/>
  </xdr:twoCellAnchor>
  <xdr:twoCellAnchor>
    <xdr:from>
      <xdr:col>7</xdr:col>
      <xdr:colOff>122935</xdr:colOff>
      <xdr:row>753</xdr:row>
      <xdr:rowOff>121733</xdr:rowOff>
    </xdr:from>
    <xdr:to>
      <xdr:col>19</xdr:col>
      <xdr:colOff>115547</xdr:colOff>
      <xdr:row>755</xdr:row>
      <xdr:rowOff>120577</xdr:rowOff>
    </xdr:to>
    <xdr:sp macro="" textlink="">
      <xdr:nvSpPr>
        <xdr:cNvPr id="39" name="テキスト ボックス 27"/>
        <xdr:cNvSpPr txBox="1"/>
      </xdr:nvSpPr>
      <xdr:spPr bwMode="auto">
        <a:xfrm>
          <a:off x="1539779" y="56057296"/>
          <a:ext cx="2421487" cy="7132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随意契約（少額）</a:t>
          </a:r>
          <a:r>
            <a:rPr kumimoji="1" lang="en-US" altLang="ja-JP" sz="1100">
              <a:solidFill>
                <a:schemeClr val="tx1"/>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ファイナンスプリント（株）</a:t>
          </a:r>
          <a:endParaRPr kumimoji="1" lang="en-US" altLang="ja-JP" sz="1100">
            <a:solidFill>
              <a:schemeClr val="tx1"/>
            </a:solidFill>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印刷製本：２．０百万円</a:t>
          </a:r>
        </a:p>
      </xdr:txBody>
    </xdr:sp>
    <xdr:clientData/>
  </xdr:twoCellAnchor>
  <xdr:twoCellAnchor>
    <xdr:from>
      <xdr:col>7</xdr:col>
      <xdr:colOff>62438</xdr:colOff>
      <xdr:row>757</xdr:row>
      <xdr:rowOff>412713</xdr:rowOff>
    </xdr:from>
    <xdr:to>
      <xdr:col>19</xdr:col>
      <xdr:colOff>55050</xdr:colOff>
      <xdr:row>758</xdr:row>
      <xdr:rowOff>459182</xdr:rowOff>
    </xdr:to>
    <xdr:sp macro="" textlink="">
      <xdr:nvSpPr>
        <xdr:cNvPr id="40" name="テキスト ボックス 27"/>
        <xdr:cNvSpPr txBox="1"/>
      </xdr:nvSpPr>
      <xdr:spPr bwMode="auto">
        <a:xfrm>
          <a:off x="1479282" y="57777026"/>
          <a:ext cx="2421487" cy="71321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一般競争入札（総合評価）</a:t>
          </a:r>
          <a:r>
            <a:rPr kumimoji="1" lang="en-US" altLang="ja-JP" sz="1100">
              <a:solidFill>
                <a:schemeClr val="tx1"/>
              </a:solidFill>
            </a:rPr>
            <a:t>】</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（株）ジェイプロ</a:t>
          </a:r>
          <a:endParaRPr kumimoji="1" lang="en-US" altLang="ja-JP" sz="1100">
            <a:solidFill>
              <a:schemeClr val="tx1"/>
            </a:solidFill>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梱包・発送：０．９百万円</a:t>
          </a:r>
        </a:p>
      </xdr:txBody>
    </xdr:sp>
    <xdr:clientData/>
  </xdr:twoCellAnchor>
  <xdr:twoCellAnchor>
    <xdr:from>
      <xdr:col>7</xdr:col>
      <xdr:colOff>58774</xdr:colOff>
      <xdr:row>764</xdr:row>
      <xdr:rowOff>213480</xdr:rowOff>
    </xdr:from>
    <xdr:to>
      <xdr:col>20</xdr:col>
      <xdr:colOff>187876</xdr:colOff>
      <xdr:row>766</xdr:row>
      <xdr:rowOff>285384</xdr:rowOff>
    </xdr:to>
    <xdr:sp macro="" textlink="">
      <xdr:nvSpPr>
        <xdr:cNvPr id="52" name="テキスト ボックス 11"/>
        <xdr:cNvSpPr txBox="1"/>
      </xdr:nvSpPr>
      <xdr:spPr bwMode="auto">
        <a:xfrm>
          <a:off x="1475618" y="61006793"/>
          <a:ext cx="2760383" cy="69102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tx1"/>
              </a:solidFill>
            </a:rPr>
            <a:t>【</a:t>
          </a:r>
          <a:r>
            <a:rPr kumimoji="1" lang="ja-JP" altLang="en-US" sz="1100">
              <a:solidFill>
                <a:schemeClr val="tx1"/>
              </a:solidFill>
            </a:rPr>
            <a:t>一般競争（最低価格）</a:t>
          </a:r>
          <a:r>
            <a:rPr kumimoji="1" lang="en-US" altLang="ja-JP" sz="1100">
              <a:solidFill>
                <a:schemeClr val="tx1"/>
              </a:solidFill>
            </a:rPr>
            <a:t>】</a:t>
          </a:r>
        </a:p>
        <a:p>
          <a:r>
            <a:rPr kumimoji="1" lang="ja-JP" altLang="en-US" sz="1000">
              <a:solidFill>
                <a:schemeClr val="tx1"/>
              </a:solidFill>
            </a:rPr>
            <a:t>公益社団法人　全国消費生活相談員協会</a:t>
          </a:r>
          <a:endParaRPr kumimoji="1" lang="en-US" altLang="ja-JP" sz="1000">
            <a:solidFill>
              <a:schemeClr val="tx1"/>
            </a:solidFill>
          </a:endParaRPr>
        </a:p>
        <a:p>
          <a:r>
            <a:rPr kumimoji="1" lang="ja-JP" altLang="en-US" sz="1000">
              <a:solidFill>
                <a:schemeClr val="tx1"/>
              </a:solidFill>
            </a:rPr>
            <a:t>資料作成業務：４百万円</a:t>
          </a:r>
        </a:p>
      </xdr:txBody>
    </xdr:sp>
    <xdr:clientData/>
  </xdr:twoCellAnchor>
  <xdr:twoCellAnchor>
    <xdr:from>
      <xdr:col>7</xdr:col>
      <xdr:colOff>87178</xdr:colOff>
      <xdr:row>767</xdr:row>
      <xdr:rowOff>126009</xdr:rowOff>
    </xdr:from>
    <xdr:to>
      <xdr:col>18</xdr:col>
      <xdr:colOff>111224</xdr:colOff>
      <xdr:row>768</xdr:row>
      <xdr:rowOff>103954</xdr:rowOff>
    </xdr:to>
    <xdr:sp macro="" textlink="">
      <xdr:nvSpPr>
        <xdr:cNvPr id="54" name="テキスト ボックス 53"/>
        <xdr:cNvSpPr txBox="1"/>
      </xdr:nvSpPr>
      <xdr:spPr bwMode="auto">
        <a:xfrm>
          <a:off x="1504022" y="61848009"/>
          <a:ext cx="2250515" cy="28750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職員旅費：１．１百万円</a:t>
          </a:r>
        </a:p>
      </xdr:txBody>
    </xdr:sp>
    <xdr:clientData/>
  </xdr:twoCellAnchor>
  <xdr:twoCellAnchor>
    <xdr:from>
      <xdr:col>7</xdr:col>
      <xdr:colOff>103054</xdr:colOff>
      <xdr:row>768</xdr:row>
      <xdr:rowOff>233632</xdr:rowOff>
    </xdr:from>
    <xdr:to>
      <xdr:col>18</xdr:col>
      <xdr:colOff>106943</xdr:colOff>
      <xdr:row>769</xdr:row>
      <xdr:rowOff>196125</xdr:rowOff>
    </xdr:to>
    <xdr:sp macro="" textlink="">
      <xdr:nvSpPr>
        <xdr:cNvPr id="55" name="テキスト ボックス 54"/>
        <xdr:cNvSpPr txBox="1"/>
      </xdr:nvSpPr>
      <xdr:spPr bwMode="auto">
        <a:xfrm>
          <a:off x="1519898" y="62265195"/>
          <a:ext cx="2230358" cy="27205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委員等旅費：０．８百万円</a:t>
          </a:r>
        </a:p>
      </xdr:txBody>
    </xdr:sp>
    <xdr:clientData/>
  </xdr:twoCellAnchor>
  <xdr:twoCellAnchor>
    <xdr:from>
      <xdr:col>37</xdr:col>
      <xdr:colOff>109457</xdr:colOff>
      <xdr:row>753</xdr:row>
      <xdr:rowOff>291701</xdr:rowOff>
    </xdr:from>
    <xdr:to>
      <xdr:col>48</xdr:col>
      <xdr:colOff>103135</xdr:colOff>
      <xdr:row>754</xdr:row>
      <xdr:rowOff>231361</xdr:rowOff>
    </xdr:to>
    <xdr:sp macro="" textlink="">
      <xdr:nvSpPr>
        <xdr:cNvPr id="60" name="テキスト ボックス 59"/>
        <xdr:cNvSpPr txBox="1"/>
      </xdr:nvSpPr>
      <xdr:spPr bwMode="auto">
        <a:xfrm>
          <a:off x="7598488" y="56227264"/>
          <a:ext cx="2220147" cy="2968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職員旅費：１．５百万円</a:t>
          </a:r>
        </a:p>
      </xdr:txBody>
    </xdr:sp>
    <xdr:clientData/>
  </xdr:twoCellAnchor>
  <xdr:twoCellAnchor>
    <xdr:from>
      <xdr:col>37</xdr:col>
      <xdr:colOff>119418</xdr:colOff>
      <xdr:row>755</xdr:row>
      <xdr:rowOff>36454</xdr:rowOff>
    </xdr:from>
    <xdr:to>
      <xdr:col>48</xdr:col>
      <xdr:colOff>123307</xdr:colOff>
      <xdr:row>756</xdr:row>
      <xdr:rowOff>33838</xdr:rowOff>
    </xdr:to>
    <xdr:sp macro="" textlink="">
      <xdr:nvSpPr>
        <xdr:cNvPr id="61" name="テキスト ボックス 60"/>
        <xdr:cNvSpPr txBox="1"/>
      </xdr:nvSpPr>
      <xdr:spPr bwMode="auto">
        <a:xfrm>
          <a:off x="7608449" y="56686392"/>
          <a:ext cx="2230358" cy="35457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委員等旅費：０．３百万円</a:t>
          </a:r>
        </a:p>
      </xdr:txBody>
    </xdr:sp>
    <xdr:clientData/>
  </xdr:twoCellAnchor>
  <xdr:twoCellAnchor>
    <xdr:from>
      <xdr:col>37</xdr:col>
      <xdr:colOff>99497</xdr:colOff>
      <xdr:row>756</xdr:row>
      <xdr:rowOff>235449</xdr:rowOff>
    </xdr:from>
    <xdr:to>
      <xdr:col>48</xdr:col>
      <xdr:colOff>75262</xdr:colOff>
      <xdr:row>757</xdr:row>
      <xdr:rowOff>210433</xdr:rowOff>
    </xdr:to>
    <xdr:sp macro="" textlink="">
      <xdr:nvSpPr>
        <xdr:cNvPr id="62" name="テキスト ボックス 61"/>
        <xdr:cNvSpPr txBox="1"/>
      </xdr:nvSpPr>
      <xdr:spPr bwMode="auto">
        <a:xfrm>
          <a:off x="7588528" y="57242574"/>
          <a:ext cx="2202234" cy="33217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諸謝金：０．６百万円</a:t>
          </a:r>
        </a:p>
      </xdr:txBody>
    </xdr:sp>
    <xdr:clientData/>
  </xdr:twoCellAnchor>
  <xdr:twoCellAnchor>
    <xdr:from>
      <xdr:col>37</xdr:col>
      <xdr:colOff>100001</xdr:colOff>
      <xdr:row>757</xdr:row>
      <xdr:rowOff>351787</xdr:rowOff>
    </xdr:from>
    <xdr:to>
      <xdr:col>48</xdr:col>
      <xdr:colOff>75766</xdr:colOff>
      <xdr:row>758</xdr:row>
      <xdr:rowOff>9505</xdr:rowOff>
    </xdr:to>
    <xdr:sp macro="" textlink="">
      <xdr:nvSpPr>
        <xdr:cNvPr id="63" name="テキスト ボックス 62"/>
        <xdr:cNvSpPr txBox="1"/>
      </xdr:nvSpPr>
      <xdr:spPr bwMode="auto">
        <a:xfrm>
          <a:off x="7589032" y="57716100"/>
          <a:ext cx="2202234" cy="32446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ysClr val="windowText" lastClr="000000"/>
              </a:solidFill>
            </a:rPr>
            <a:t>政策調査費：０．３百万円</a:t>
          </a:r>
        </a:p>
      </xdr:txBody>
    </xdr:sp>
    <xdr:clientData/>
  </xdr:twoCellAnchor>
  <xdr:twoCellAnchor>
    <xdr:from>
      <xdr:col>39</xdr:col>
      <xdr:colOff>7888</xdr:colOff>
      <xdr:row>763</xdr:row>
      <xdr:rowOff>67282</xdr:rowOff>
    </xdr:from>
    <xdr:to>
      <xdr:col>49</xdr:col>
      <xdr:colOff>212945</xdr:colOff>
      <xdr:row>767</xdr:row>
      <xdr:rowOff>35719</xdr:rowOff>
    </xdr:to>
    <xdr:sp macro="" textlink="">
      <xdr:nvSpPr>
        <xdr:cNvPr id="64" name="テキスト ボックス 36"/>
        <xdr:cNvSpPr txBox="1"/>
      </xdr:nvSpPr>
      <xdr:spPr bwMode="auto">
        <a:xfrm>
          <a:off x="7901732" y="58443626"/>
          <a:ext cx="2229119" cy="12781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a:p>
          <a:r>
            <a:rPr kumimoji="1" lang="ja-JP" altLang="en-US" sz="1100">
              <a:solidFill>
                <a:schemeClr val="tx1"/>
              </a:solidFill>
            </a:rPr>
            <a:t>消費生活相談員広報用パンフレット作成</a:t>
          </a:r>
          <a:endParaRPr kumimoji="1" lang="en-US" altLang="ja-JP" sz="1100">
            <a:solidFill>
              <a:schemeClr val="tx1"/>
            </a:solidFill>
          </a:endParaRPr>
        </a:p>
        <a:p>
          <a:r>
            <a:rPr kumimoji="1" lang="ja-JP" altLang="en-US" sz="1100">
              <a:solidFill>
                <a:schemeClr val="tx1"/>
              </a:solidFill>
            </a:rPr>
            <a:t>アートアンドサイエンス株式会社</a:t>
          </a:r>
          <a:endParaRPr kumimoji="1" lang="en-US" altLang="ja-JP" sz="1100">
            <a:solidFill>
              <a:schemeClr val="tx1"/>
            </a:solidFill>
          </a:endParaRPr>
        </a:p>
        <a:p>
          <a:r>
            <a:rPr kumimoji="1" lang="ja-JP" altLang="en-US" sz="1100">
              <a:solidFill>
                <a:schemeClr val="tx1"/>
              </a:solidFill>
            </a:rPr>
            <a:t>０．９百万円</a:t>
          </a:r>
          <a:endParaRPr kumimoji="1" lang="en-US" altLang="ja-JP" sz="1100">
            <a:solidFill>
              <a:schemeClr val="tx1"/>
            </a:solidFill>
          </a:endParaRPr>
        </a:p>
        <a:p>
          <a:endParaRPr kumimoji="1" lang="ja-JP" altLang="en-US" sz="1050"/>
        </a:p>
      </xdr:txBody>
    </xdr:sp>
    <xdr:clientData/>
  </xdr:twoCellAnchor>
  <xdr:twoCellAnchor>
    <xdr:from>
      <xdr:col>39</xdr:col>
      <xdr:colOff>18549</xdr:colOff>
      <xdr:row>771</xdr:row>
      <xdr:rowOff>40797</xdr:rowOff>
    </xdr:from>
    <xdr:to>
      <xdr:col>49</xdr:col>
      <xdr:colOff>243374</xdr:colOff>
      <xdr:row>772</xdr:row>
      <xdr:rowOff>270581</xdr:rowOff>
    </xdr:to>
    <xdr:sp macro="" textlink="">
      <xdr:nvSpPr>
        <xdr:cNvPr id="65" name="テキスト ボックス 36"/>
        <xdr:cNvSpPr txBox="1"/>
      </xdr:nvSpPr>
      <xdr:spPr bwMode="auto">
        <a:xfrm>
          <a:off x="7912393" y="60572172"/>
          <a:ext cx="2248887" cy="5393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tx1"/>
              </a:solidFill>
            </a:rPr>
            <a:t>図書購入等その他経費</a:t>
          </a:r>
          <a:endParaRPr kumimoji="1" lang="en-US" altLang="ja-JP" sz="1100">
            <a:solidFill>
              <a:schemeClr val="tx1"/>
            </a:solidFill>
          </a:endParaRPr>
        </a:p>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３百万円</a:t>
          </a:r>
          <a:endParaRPr kumimoji="1" lang="en-US" altLang="ja-JP" sz="1100">
            <a:solidFill>
              <a:schemeClr val="tx1"/>
            </a:solidFill>
          </a:endParaRPr>
        </a:p>
        <a:p>
          <a:endParaRPr kumimoji="1" lang="en-US" altLang="ja-JP" sz="1100">
            <a:solidFill>
              <a:schemeClr val="tx1"/>
            </a:solidFill>
          </a:endParaRPr>
        </a:p>
        <a:p>
          <a:endParaRPr kumimoji="1" lang="ja-JP" altLang="en-US" sz="1050"/>
        </a:p>
      </xdr:txBody>
    </xdr:sp>
    <xdr:clientData/>
  </xdr:twoCellAnchor>
  <xdr:twoCellAnchor>
    <xdr:from>
      <xdr:col>39</xdr:col>
      <xdr:colOff>30782</xdr:colOff>
      <xdr:row>759</xdr:row>
      <xdr:rowOff>582560</xdr:rowOff>
    </xdr:from>
    <xdr:to>
      <xdr:col>49</xdr:col>
      <xdr:colOff>214270</xdr:colOff>
      <xdr:row>762</xdr:row>
      <xdr:rowOff>383721</xdr:rowOff>
    </xdr:to>
    <xdr:sp macro="" textlink="">
      <xdr:nvSpPr>
        <xdr:cNvPr id="66" name="テキスト ボックス 36"/>
        <xdr:cNvSpPr txBox="1"/>
      </xdr:nvSpPr>
      <xdr:spPr bwMode="auto">
        <a:xfrm>
          <a:off x="7924626" y="56851498"/>
          <a:ext cx="2207550" cy="106322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a:p>
          <a:r>
            <a:rPr kumimoji="1" lang="ja-JP" altLang="en-US" sz="1100">
              <a:solidFill>
                <a:schemeClr val="tx1"/>
              </a:solidFill>
            </a:rPr>
            <a:t>消費生活相談員広報動画作成</a:t>
          </a:r>
          <a:endParaRPr kumimoji="1" lang="en-US" altLang="ja-JP" sz="1100">
            <a:solidFill>
              <a:schemeClr val="tx1"/>
            </a:solidFill>
          </a:endParaRPr>
        </a:p>
        <a:p>
          <a:r>
            <a:rPr kumimoji="1" lang="ja-JP" altLang="en-US" sz="1100">
              <a:solidFill>
                <a:schemeClr val="tx1"/>
              </a:solidFill>
            </a:rPr>
            <a:t>株式会社　</a:t>
          </a:r>
          <a:r>
            <a:rPr kumimoji="1" lang="en-US" altLang="ja-JP" sz="1100">
              <a:solidFill>
                <a:schemeClr val="tx1"/>
              </a:solidFill>
            </a:rPr>
            <a:t>LOCUS</a:t>
          </a:r>
        </a:p>
        <a:p>
          <a:r>
            <a:rPr kumimoji="1" lang="ja-JP" altLang="en-US" sz="1100">
              <a:solidFill>
                <a:schemeClr val="tx1"/>
              </a:solidFill>
            </a:rPr>
            <a:t>２百万円</a:t>
          </a:r>
          <a:endParaRPr kumimoji="1" lang="en-US" altLang="ja-JP" sz="1100">
            <a:solidFill>
              <a:schemeClr val="tx1"/>
            </a:solidFill>
          </a:endParaRPr>
        </a:p>
        <a:p>
          <a:endParaRPr kumimoji="1" lang="ja-JP" altLang="en-US" sz="1050"/>
        </a:p>
      </xdr:txBody>
    </xdr:sp>
    <xdr:clientData/>
  </xdr:twoCellAnchor>
  <xdr:twoCellAnchor>
    <xdr:from>
      <xdr:col>28</xdr:col>
      <xdr:colOff>119063</xdr:colOff>
      <xdr:row>757</xdr:row>
      <xdr:rowOff>11906</xdr:rowOff>
    </xdr:from>
    <xdr:to>
      <xdr:col>36</xdr:col>
      <xdr:colOff>107156</xdr:colOff>
      <xdr:row>757</xdr:row>
      <xdr:rowOff>18430</xdr:rowOff>
    </xdr:to>
    <xdr:cxnSp macro="">
      <xdr:nvCxnSpPr>
        <xdr:cNvPr id="46" name="直線矢印コネクタ 45"/>
        <xdr:cNvCxnSpPr/>
      </xdr:nvCxnSpPr>
      <xdr:spPr bwMode="auto">
        <a:xfrm flipH="1">
          <a:off x="5786438" y="57376219"/>
          <a:ext cx="1607343" cy="6524"/>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156131</xdr:colOff>
      <xdr:row>756</xdr:row>
      <xdr:rowOff>173746</xdr:rowOff>
    </xdr:from>
    <xdr:to>
      <xdr:col>35</xdr:col>
      <xdr:colOff>58460</xdr:colOff>
      <xdr:row>757</xdr:row>
      <xdr:rowOff>307755</xdr:rowOff>
    </xdr:to>
    <xdr:sp macro="" textlink="">
      <xdr:nvSpPr>
        <xdr:cNvPr id="19" name="大かっこ 18"/>
        <xdr:cNvSpPr/>
      </xdr:nvSpPr>
      <xdr:spPr bwMode="auto">
        <a:xfrm>
          <a:off x="6025912" y="57180871"/>
          <a:ext cx="1116767" cy="491197"/>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900"/>
            <a:t>現場との意見交換</a:t>
          </a:r>
        </a:p>
      </xdr:txBody>
    </xdr:sp>
    <xdr:clientData/>
  </xdr:twoCellAnchor>
  <xdr:twoCellAnchor>
    <xdr:from>
      <xdr:col>39</xdr:col>
      <xdr:colOff>16257</xdr:colOff>
      <xdr:row>767</xdr:row>
      <xdr:rowOff>107156</xdr:rowOff>
    </xdr:from>
    <xdr:to>
      <xdr:col>49</xdr:col>
      <xdr:colOff>221314</xdr:colOff>
      <xdr:row>770</xdr:row>
      <xdr:rowOff>185337</xdr:rowOff>
    </xdr:to>
    <xdr:sp macro="" textlink="">
      <xdr:nvSpPr>
        <xdr:cNvPr id="47" name="テキスト ボックス 36"/>
        <xdr:cNvSpPr txBox="1"/>
      </xdr:nvSpPr>
      <xdr:spPr bwMode="auto">
        <a:xfrm>
          <a:off x="7910101" y="59400281"/>
          <a:ext cx="2229119" cy="100686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p>
        <a:p>
          <a:r>
            <a:rPr kumimoji="1" lang="ja-JP" altLang="en-US" sz="1100">
              <a:solidFill>
                <a:schemeClr val="tx1"/>
              </a:solidFill>
            </a:rPr>
            <a:t>「時事通信社インターネット行政サービス（ｉＪＡＭＰ）」の利用</a:t>
          </a:r>
          <a:endParaRPr kumimoji="1" lang="en-US" altLang="ja-JP" sz="1100">
            <a:solidFill>
              <a:schemeClr val="tx1"/>
            </a:solidFill>
          </a:endParaRPr>
        </a:p>
        <a:p>
          <a:r>
            <a:rPr kumimoji="1" lang="ja-JP" altLang="en-US" sz="1100">
              <a:solidFill>
                <a:schemeClr val="tx1"/>
              </a:solidFill>
            </a:rPr>
            <a:t>（株）時事通信社</a:t>
          </a:r>
          <a:endParaRPr kumimoji="1" lang="en-US" altLang="ja-JP" sz="1100">
            <a:solidFill>
              <a:schemeClr val="tx1"/>
            </a:solidFill>
          </a:endParaRPr>
        </a:p>
        <a:p>
          <a:r>
            <a:rPr kumimoji="1" lang="ja-JP" altLang="en-US" sz="1100">
              <a:solidFill>
                <a:schemeClr val="tx1"/>
              </a:solidFill>
            </a:rPr>
            <a:t>０．９百万円</a:t>
          </a:r>
          <a:endParaRPr kumimoji="1" lang="en-US" altLang="ja-JP" sz="1100">
            <a:solidFill>
              <a:schemeClr val="tx1"/>
            </a:solidFill>
          </a:endParaRPr>
        </a:p>
        <a:p>
          <a:endParaRPr kumimoji="1" lang="ja-JP" altLang="en-US" sz="105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J906" sqref="J906:O90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9"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16</v>
      </c>
      <c r="AT2" s="218"/>
      <c r="AU2" s="218"/>
      <c r="AV2" s="51" t="str">
        <f>IF(AW2="", "", "-")</f>
        <v/>
      </c>
      <c r="AW2" s="402"/>
      <c r="AX2" s="402"/>
    </row>
    <row r="3" spans="1:50" ht="21" customHeight="1" thickBot="1" x14ac:dyDescent="0.2">
      <c r="A3" s="530" t="s">
        <v>424</v>
      </c>
      <c r="B3" s="531"/>
      <c r="C3" s="531"/>
      <c r="D3" s="531"/>
      <c r="E3" s="531"/>
      <c r="F3" s="531"/>
      <c r="G3" s="531"/>
      <c r="H3" s="531"/>
      <c r="I3" s="531"/>
      <c r="J3" s="531"/>
      <c r="K3" s="531"/>
      <c r="L3" s="531"/>
      <c r="M3" s="531"/>
      <c r="N3" s="531"/>
      <c r="O3" s="531"/>
      <c r="P3" s="531"/>
      <c r="Q3" s="531"/>
      <c r="R3" s="531"/>
      <c r="S3" s="531"/>
      <c r="T3" s="531"/>
      <c r="U3" s="531"/>
      <c r="V3" s="531"/>
      <c r="W3" s="531"/>
      <c r="X3" s="531"/>
      <c r="Y3" s="531"/>
      <c r="Z3" s="531"/>
      <c r="AA3" s="531"/>
      <c r="AB3" s="531"/>
      <c r="AC3" s="531"/>
      <c r="AD3" s="531"/>
      <c r="AE3" s="531"/>
      <c r="AF3" s="531"/>
      <c r="AG3" s="531"/>
      <c r="AH3" s="531"/>
      <c r="AI3" s="23" t="s">
        <v>64</v>
      </c>
      <c r="AJ3" s="532" t="s">
        <v>663</v>
      </c>
      <c r="AK3" s="532"/>
      <c r="AL3" s="532"/>
      <c r="AM3" s="532"/>
      <c r="AN3" s="532"/>
      <c r="AO3" s="532"/>
      <c r="AP3" s="532"/>
      <c r="AQ3" s="532"/>
      <c r="AR3" s="532"/>
      <c r="AS3" s="532"/>
      <c r="AT3" s="532"/>
      <c r="AU3" s="532"/>
      <c r="AV3" s="532"/>
      <c r="AW3" s="532"/>
      <c r="AX3" s="24" t="s">
        <v>65</v>
      </c>
    </row>
    <row r="4" spans="1:50" ht="24.75" customHeight="1" x14ac:dyDescent="0.15">
      <c r="A4" s="736" t="s">
        <v>25</v>
      </c>
      <c r="B4" s="737"/>
      <c r="C4" s="737"/>
      <c r="D4" s="737"/>
      <c r="E4" s="737"/>
      <c r="F4" s="737"/>
      <c r="G4" s="712" t="s">
        <v>674</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556</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67</v>
      </c>
      <c r="B5" s="723"/>
      <c r="C5" s="723"/>
      <c r="D5" s="723"/>
      <c r="E5" s="723"/>
      <c r="F5" s="724"/>
      <c r="G5" s="565" t="s">
        <v>515</v>
      </c>
      <c r="H5" s="566"/>
      <c r="I5" s="566"/>
      <c r="J5" s="566"/>
      <c r="K5" s="566"/>
      <c r="L5" s="566"/>
      <c r="M5" s="567" t="s">
        <v>66</v>
      </c>
      <c r="N5" s="568"/>
      <c r="O5" s="568"/>
      <c r="P5" s="568"/>
      <c r="Q5" s="568"/>
      <c r="R5" s="569"/>
      <c r="S5" s="570" t="s">
        <v>70</v>
      </c>
      <c r="T5" s="566"/>
      <c r="U5" s="566"/>
      <c r="V5" s="566"/>
      <c r="W5" s="566"/>
      <c r="X5" s="571"/>
      <c r="Y5" s="728" t="s">
        <v>3</v>
      </c>
      <c r="Z5" s="729"/>
      <c r="AA5" s="729"/>
      <c r="AB5" s="729"/>
      <c r="AC5" s="729"/>
      <c r="AD5" s="730"/>
      <c r="AE5" s="731" t="s">
        <v>557</v>
      </c>
      <c r="AF5" s="731"/>
      <c r="AG5" s="731"/>
      <c r="AH5" s="731"/>
      <c r="AI5" s="731"/>
      <c r="AJ5" s="731"/>
      <c r="AK5" s="731"/>
      <c r="AL5" s="731"/>
      <c r="AM5" s="731"/>
      <c r="AN5" s="731"/>
      <c r="AO5" s="731"/>
      <c r="AP5" s="732"/>
      <c r="AQ5" s="733" t="s">
        <v>558</v>
      </c>
      <c r="AR5" s="734"/>
      <c r="AS5" s="734"/>
      <c r="AT5" s="734"/>
      <c r="AU5" s="734"/>
      <c r="AV5" s="734"/>
      <c r="AW5" s="734"/>
      <c r="AX5" s="735"/>
    </row>
    <row r="6" spans="1:50" ht="39" customHeight="1" x14ac:dyDescent="0.15">
      <c r="A6" s="738" t="s">
        <v>4</v>
      </c>
      <c r="B6" s="739"/>
      <c r="C6" s="739"/>
      <c r="D6" s="739"/>
      <c r="E6" s="739"/>
      <c r="F6" s="739"/>
      <c r="G6" s="891" t="str">
        <f>入力規則等!F39</f>
        <v>一般会計</v>
      </c>
      <c r="H6" s="892"/>
      <c r="I6" s="892"/>
      <c r="J6" s="892"/>
      <c r="K6" s="892"/>
      <c r="L6" s="892"/>
      <c r="M6" s="892"/>
      <c r="N6" s="892"/>
      <c r="O6" s="892"/>
      <c r="P6" s="892"/>
      <c r="Q6" s="892"/>
      <c r="R6" s="892"/>
      <c r="S6" s="892"/>
      <c r="T6" s="892"/>
      <c r="U6" s="892"/>
      <c r="V6" s="892"/>
      <c r="W6" s="892"/>
      <c r="X6" s="892"/>
      <c r="Y6" s="892"/>
      <c r="Z6" s="892"/>
      <c r="AA6" s="892"/>
      <c r="AB6" s="892"/>
      <c r="AC6" s="892"/>
      <c r="AD6" s="892"/>
      <c r="AE6" s="892"/>
      <c r="AF6" s="892"/>
      <c r="AG6" s="892"/>
      <c r="AH6" s="892"/>
      <c r="AI6" s="892"/>
      <c r="AJ6" s="892"/>
      <c r="AK6" s="892"/>
      <c r="AL6" s="892"/>
      <c r="AM6" s="892"/>
      <c r="AN6" s="892"/>
      <c r="AO6" s="892"/>
      <c r="AP6" s="892"/>
      <c r="AQ6" s="892"/>
      <c r="AR6" s="892"/>
      <c r="AS6" s="892"/>
      <c r="AT6" s="892"/>
      <c r="AU6" s="892"/>
      <c r="AV6" s="892"/>
      <c r="AW6" s="892"/>
      <c r="AX6" s="893"/>
    </row>
    <row r="7" spans="1:50" ht="49.5" customHeight="1" x14ac:dyDescent="0.15">
      <c r="A7" s="840" t="s">
        <v>22</v>
      </c>
      <c r="B7" s="841"/>
      <c r="C7" s="841"/>
      <c r="D7" s="841"/>
      <c r="E7" s="841"/>
      <c r="F7" s="842"/>
      <c r="G7" s="843" t="s">
        <v>560</v>
      </c>
      <c r="H7" s="844"/>
      <c r="I7" s="844"/>
      <c r="J7" s="844"/>
      <c r="K7" s="844"/>
      <c r="L7" s="844"/>
      <c r="M7" s="844"/>
      <c r="N7" s="844"/>
      <c r="O7" s="844"/>
      <c r="P7" s="844"/>
      <c r="Q7" s="844"/>
      <c r="R7" s="844"/>
      <c r="S7" s="844"/>
      <c r="T7" s="844"/>
      <c r="U7" s="844"/>
      <c r="V7" s="844"/>
      <c r="W7" s="844"/>
      <c r="X7" s="845"/>
      <c r="Y7" s="400" t="s">
        <v>388</v>
      </c>
      <c r="Z7" s="300"/>
      <c r="AA7" s="300"/>
      <c r="AB7" s="300"/>
      <c r="AC7" s="300"/>
      <c r="AD7" s="401"/>
      <c r="AE7" s="388" t="s">
        <v>561</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40" t="s">
        <v>259</v>
      </c>
      <c r="B8" s="841"/>
      <c r="C8" s="841"/>
      <c r="D8" s="841"/>
      <c r="E8" s="841"/>
      <c r="F8" s="842"/>
      <c r="G8" s="225" t="str">
        <f>入力規則等!A27</f>
        <v>-</v>
      </c>
      <c r="H8" s="226"/>
      <c r="I8" s="226"/>
      <c r="J8" s="226"/>
      <c r="K8" s="226"/>
      <c r="L8" s="226"/>
      <c r="M8" s="226"/>
      <c r="N8" s="226"/>
      <c r="O8" s="226"/>
      <c r="P8" s="226"/>
      <c r="Q8" s="226"/>
      <c r="R8" s="226"/>
      <c r="S8" s="226"/>
      <c r="T8" s="226"/>
      <c r="U8" s="226"/>
      <c r="V8" s="226"/>
      <c r="W8" s="226"/>
      <c r="X8" s="227"/>
      <c r="Y8" s="576" t="s">
        <v>260</v>
      </c>
      <c r="Z8" s="577"/>
      <c r="AA8" s="577"/>
      <c r="AB8" s="577"/>
      <c r="AC8" s="577"/>
      <c r="AD8" s="578"/>
      <c r="AE8" s="75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52"/>
    </row>
    <row r="9" spans="1:50" ht="58.5" customHeight="1" x14ac:dyDescent="0.15">
      <c r="A9" s="149" t="s">
        <v>23</v>
      </c>
      <c r="B9" s="150"/>
      <c r="C9" s="150"/>
      <c r="D9" s="150"/>
      <c r="E9" s="150"/>
      <c r="F9" s="150"/>
      <c r="G9" s="579" t="s">
        <v>562</v>
      </c>
      <c r="H9" s="580"/>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1"/>
    </row>
    <row r="10" spans="1:50" ht="55.5" customHeight="1" x14ac:dyDescent="0.15">
      <c r="A10" s="753" t="s">
        <v>30</v>
      </c>
      <c r="B10" s="754"/>
      <c r="C10" s="754"/>
      <c r="D10" s="754"/>
      <c r="E10" s="754"/>
      <c r="F10" s="754"/>
      <c r="G10" s="686" t="s">
        <v>563</v>
      </c>
      <c r="H10" s="687"/>
      <c r="I10" s="687"/>
      <c r="J10" s="687"/>
      <c r="K10" s="687"/>
      <c r="L10" s="687"/>
      <c r="M10" s="687"/>
      <c r="N10" s="687"/>
      <c r="O10" s="687"/>
      <c r="P10" s="687"/>
      <c r="Q10" s="687"/>
      <c r="R10" s="687"/>
      <c r="S10" s="687"/>
      <c r="T10" s="687"/>
      <c r="U10" s="687"/>
      <c r="V10" s="687"/>
      <c r="W10" s="687"/>
      <c r="X10" s="687"/>
      <c r="Y10" s="687"/>
      <c r="Z10" s="687"/>
      <c r="AA10" s="687"/>
      <c r="AB10" s="687"/>
      <c r="AC10" s="687"/>
      <c r="AD10" s="687"/>
      <c r="AE10" s="687"/>
      <c r="AF10" s="687"/>
      <c r="AG10" s="687"/>
      <c r="AH10" s="687"/>
      <c r="AI10" s="687"/>
      <c r="AJ10" s="687"/>
      <c r="AK10" s="687"/>
      <c r="AL10" s="687"/>
      <c r="AM10" s="687"/>
      <c r="AN10" s="687"/>
      <c r="AO10" s="687"/>
      <c r="AP10" s="687"/>
      <c r="AQ10" s="687"/>
      <c r="AR10" s="687"/>
      <c r="AS10" s="687"/>
      <c r="AT10" s="687"/>
      <c r="AU10" s="687"/>
      <c r="AV10" s="687"/>
      <c r="AW10" s="687"/>
      <c r="AX10" s="688"/>
    </row>
    <row r="11" spans="1:50" ht="42" customHeight="1" x14ac:dyDescent="0.15">
      <c r="A11" s="753" t="s">
        <v>5</v>
      </c>
      <c r="B11" s="754"/>
      <c r="C11" s="754"/>
      <c r="D11" s="754"/>
      <c r="E11" s="754"/>
      <c r="F11" s="762"/>
      <c r="G11" s="725" t="str">
        <f>入力規則等!P10</f>
        <v>直接実施、委託・請負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143" t="s">
        <v>24</v>
      </c>
      <c r="B12" s="144"/>
      <c r="C12" s="144"/>
      <c r="D12" s="144"/>
      <c r="E12" s="144"/>
      <c r="F12" s="145"/>
      <c r="G12" s="692"/>
      <c r="H12" s="693"/>
      <c r="I12" s="693"/>
      <c r="J12" s="693"/>
      <c r="K12" s="693"/>
      <c r="L12" s="693"/>
      <c r="M12" s="693"/>
      <c r="N12" s="693"/>
      <c r="O12" s="693"/>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55"/>
    </row>
    <row r="13" spans="1:50" ht="21" customHeight="1" x14ac:dyDescent="0.15">
      <c r="A13" s="146"/>
      <c r="B13" s="147"/>
      <c r="C13" s="147"/>
      <c r="D13" s="147"/>
      <c r="E13" s="147"/>
      <c r="F13" s="148"/>
      <c r="G13" s="756" t="s">
        <v>6</v>
      </c>
      <c r="H13" s="757"/>
      <c r="I13" s="645" t="s">
        <v>7</v>
      </c>
      <c r="J13" s="646"/>
      <c r="K13" s="646"/>
      <c r="L13" s="646"/>
      <c r="M13" s="646"/>
      <c r="N13" s="646"/>
      <c r="O13" s="647"/>
      <c r="P13" s="116">
        <v>65</v>
      </c>
      <c r="Q13" s="117"/>
      <c r="R13" s="117"/>
      <c r="S13" s="117"/>
      <c r="T13" s="117"/>
      <c r="U13" s="117"/>
      <c r="V13" s="118"/>
      <c r="W13" s="116">
        <v>76</v>
      </c>
      <c r="X13" s="117"/>
      <c r="Y13" s="117"/>
      <c r="Z13" s="117"/>
      <c r="AA13" s="117"/>
      <c r="AB13" s="117"/>
      <c r="AC13" s="118"/>
      <c r="AD13" s="116">
        <v>70</v>
      </c>
      <c r="AE13" s="117"/>
      <c r="AF13" s="117"/>
      <c r="AG13" s="117"/>
      <c r="AH13" s="117"/>
      <c r="AI13" s="117"/>
      <c r="AJ13" s="118"/>
      <c r="AK13" s="116">
        <v>65</v>
      </c>
      <c r="AL13" s="117"/>
      <c r="AM13" s="117"/>
      <c r="AN13" s="117"/>
      <c r="AO13" s="117"/>
      <c r="AP13" s="117"/>
      <c r="AQ13" s="118"/>
      <c r="AR13" s="113"/>
      <c r="AS13" s="114"/>
      <c r="AT13" s="114"/>
      <c r="AU13" s="114"/>
      <c r="AV13" s="114"/>
      <c r="AW13" s="114"/>
      <c r="AX13" s="399"/>
    </row>
    <row r="14" spans="1:50" ht="21" customHeight="1" x14ac:dyDescent="0.15">
      <c r="A14" s="146"/>
      <c r="B14" s="147"/>
      <c r="C14" s="147"/>
      <c r="D14" s="147"/>
      <c r="E14" s="147"/>
      <c r="F14" s="148"/>
      <c r="G14" s="758"/>
      <c r="H14" s="759"/>
      <c r="I14" s="582" t="s">
        <v>8</v>
      </c>
      <c r="J14" s="636"/>
      <c r="K14" s="636"/>
      <c r="L14" s="636"/>
      <c r="M14" s="636"/>
      <c r="N14" s="636"/>
      <c r="O14" s="637"/>
      <c r="P14" s="116" t="s">
        <v>594</v>
      </c>
      <c r="Q14" s="117"/>
      <c r="R14" s="117"/>
      <c r="S14" s="117"/>
      <c r="T14" s="117"/>
      <c r="U14" s="117"/>
      <c r="V14" s="118"/>
      <c r="W14" s="116" t="s">
        <v>594</v>
      </c>
      <c r="X14" s="117"/>
      <c r="Y14" s="117"/>
      <c r="Z14" s="117"/>
      <c r="AA14" s="117"/>
      <c r="AB14" s="117"/>
      <c r="AC14" s="118"/>
      <c r="AD14" s="116" t="s">
        <v>564</v>
      </c>
      <c r="AE14" s="117"/>
      <c r="AF14" s="117"/>
      <c r="AG14" s="117"/>
      <c r="AH14" s="117"/>
      <c r="AI14" s="117"/>
      <c r="AJ14" s="118"/>
      <c r="AK14" s="116" t="s">
        <v>566</v>
      </c>
      <c r="AL14" s="117"/>
      <c r="AM14" s="117"/>
      <c r="AN14" s="117"/>
      <c r="AO14" s="117"/>
      <c r="AP14" s="117"/>
      <c r="AQ14" s="118"/>
      <c r="AR14" s="676"/>
      <c r="AS14" s="676"/>
      <c r="AT14" s="676"/>
      <c r="AU14" s="676"/>
      <c r="AV14" s="676"/>
      <c r="AW14" s="676"/>
      <c r="AX14" s="677"/>
    </row>
    <row r="15" spans="1:50" ht="21" customHeight="1" x14ac:dyDescent="0.15">
      <c r="A15" s="146"/>
      <c r="B15" s="147"/>
      <c r="C15" s="147"/>
      <c r="D15" s="147"/>
      <c r="E15" s="147"/>
      <c r="F15" s="148"/>
      <c r="G15" s="758"/>
      <c r="H15" s="759"/>
      <c r="I15" s="582" t="s">
        <v>51</v>
      </c>
      <c r="J15" s="583"/>
      <c r="K15" s="583"/>
      <c r="L15" s="583"/>
      <c r="M15" s="583"/>
      <c r="N15" s="583"/>
      <c r="O15" s="584"/>
      <c r="P15" s="116" t="s">
        <v>594</v>
      </c>
      <c r="Q15" s="117"/>
      <c r="R15" s="117"/>
      <c r="S15" s="117"/>
      <c r="T15" s="117"/>
      <c r="U15" s="117"/>
      <c r="V15" s="118"/>
      <c r="W15" s="116" t="s">
        <v>594</v>
      </c>
      <c r="X15" s="117"/>
      <c r="Y15" s="117"/>
      <c r="Z15" s="117"/>
      <c r="AA15" s="117"/>
      <c r="AB15" s="117"/>
      <c r="AC15" s="118"/>
      <c r="AD15" s="116" t="s">
        <v>565</v>
      </c>
      <c r="AE15" s="117"/>
      <c r="AF15" s="117"/>
      <c r="AG15" s="117"/>
      <c r="AH15" s="117"/>
      <c r="AI15" s="117"/>
      <c r="AJ15" s="118"/>
      <c r="AK15" s="116" t="s">
        <v>560</v>
      </c>
      <c r="AL15" s="117"/>
      <c r="AM15" s="117"/>
      <c r="AN15" s="117"/>
      <c r="AO15" s="117"/>
      <c r="AP15" s="117"/>
      <c r="AQ15" s="118"/>
      <c r="AR15" s="116"/>
      <c r="AS15" s="117"/>
      <c r="AT15" s="117"/>
      <c r="AU15" s="117"/>
      <c r="AV15" s="117"/>
      <c r="AW15" s="117"/>
      <c r="AX15" s="635"/>
    </row>
    <row r="16" spans="1:50" ht="21" customHeight="1" x14ac:dyDescent="0.15">
      <c r="A16" s="146"/>
      <c r="B16" s="147"/>
      <c r="C16" s="147"/>
      <c r="D16" s="147"/>
      <c r="E16" s="147"/>
      <c r="F16" s="148"/>
      <c r="G16" s="758"/>
      <c r="H16" s="759"/>
      <c r="I16" s="582" t="s">
        <v>52</v>
      </c>
      <c r="J16" s="583"/>
      <c r="K16" s="583"/>
      <c r="L16" s="583"/>
      <c r="M16" s="583"/>
      <c r="N16" s="583"/>
      <c r="O16" s="584"/>
      <c r="P16" s="116" t="s">
        <v>594</v>
      </c>
      <c r="Q16" s="117"/>
      <c r="R16" s="117"/>
      <c r="S16" s="117"/>
      <c r="T16" s="117"/>
      <c r="U16" s="117"/>
      <c r="V16" s="118"/>
      <c r="W16" s="116" t="s">
        <v>594</v>
      </c>
      <c r="X16" s="117"/>
      <c r="Y16" s="117"/>
      <c r="Z16" s="117"/>
      <c r="AA16" s="117"/>
      <c r="AB16" s="117"/>
      <c r="AC16" s="118"/>
      <c r="AD16" s="116" t="s">
        <v>560</v>
      </c>
      <c r="AE16" s="117"/>
      <c r="AF16" s="117"/>
      <c r="AG16" s="117"/>
      <c r="AH16" s="117"/>
      <c r="AI16" s="117"/>
      <c r="AJ16" s="118"/>
      <c r="AK16" s="116" t="s">
        <v>565</v>
      </c>
      <c r="AL16" s="117"/>
      <c r="AM16" s="117"/>
      <c r="AN16" s="117"/>
      <c r="AO16" s="117"/>
      <c r="AP16" s="117"/>
      <c r="AQ16" s="118"/>
      <c r="AR16" s="689"/>
      <c r="AS16" s="690"/>
      <c r="AT16" s="690"/>
      <c r="AU16" s="690"/>
      <c r="AV16" s="690"/>
      <c r="AW16" s="690"/>
      <c r="AX16" s="691"/>
    </row>
    <row r="17" spans="1:50" ht="24.75" customHeight="1" x14ac:dyDescent="0.15">
      <c r="A17" s="146"/>
      <c r="B17" s="147"/>
      <c r="C17" s="147"/>
      <c r="D17" s="147"/>
      <c r="E17" s="147"/>
      <c r="F17" s="148"/>
      <c r="G17" s="758"/>
      <c r="H17" s="759"/>
      <c r="I17" s="582" t="s">
        <v>50</v>
      </c>
      <c r="J17" s="636"/>
      <c r="K17" s="636"/>
      <c r="L17" s="636"/>
      <c r="M17" s="636"/>
      <c r="N17" s="636"/>
      <c r="O17" s="637"/>
      <c r="P17" s="116" t="s">
        <v>594</v>
      </c>
      <c r="Q17" s="117"/>
      <c r="R17" s="117"/>
      <c r="S17" s="117"/>
      <c r="T17" s="117"/>
      <c r="U17" s="117"/>
      <c r="V17" s="118"/>
      <c r="W17" s="116" t="s">
        <v>594</v>
      </c>
      <c r="X17" s="117"/>
      <c r="Y17" s="117"/>
      <c r="Z17" s="117"/>
      <c r="AA17" s="117"/>
      <c r="AB17" s="117"/>
      <c r="AC17" s="118"/>
      <c r="AD17" s="116" t="s">
        <v>565</v>
      </c>
      <c r="AE17" s="117"/>
      <c r="AF17" s="117"/>
      <c r="AG17" s="117"/>
      <c r="AH17" s="117"/>
      <c r="AI17" s="117"/>
      <c r="AJ17" s="118"/>
      <c r="AK17" s="116" t="s">
        <v>560</v>
      </c>
      <c r="AL17" s="117"/>
      <c r="AM17" s="117"/>
      <c r="AN17" s="117"/>
      <c r="AO17" s="117"/>
      <c r="AP17" s="117"/>
      <c r="AQ17" s="118"/>
      <c r="AR17" s="397"/>
      <c r="AS17" s="397"/>
      <c r="AT17" s="397"/>
      <c r="AU17" s="397"/>
      <c r="AV17" s="397"/>
      <c r="AW17" s="397"/>
      <c r="AX17" s="398"/>
    </row>
    <row r="18" spans="1:50" ht="24.75" customHeight="1" x14ac:dyDescent="0.15">
      <c r="A18" s="146"/>
      <c r="B18" s="147"/>
      <c r="C18" s="147"/>
      <c r="D18" s="147"/>
      <c r="E18" s="147"/>
      <c r="F18" s="148"/>
      <c r="G18" s="760"/>
      <c r="H18" s="761"/>
      <c r="I18" s="748" t="s">
        <v>20</v>
      </c>
      <c r="J18" s="749"/>
      <c r="K18" s="749"/>
      <c r="L18" s="749"/>
      <c r="M18" s="749"/>
      <c r="N18" s="749"/>
      <c r="O18" s="750"/>
      <c r="P18" s="122">
        <f>SUM(P13:V17)</f>
        <v>65</v>
      </c>
      <c r="Q18" s="123"/>
      <c r="R18" s="123"/>
      <c r="S18" s="123"/>
      <c r="T18" s="123"/>
      <c r="U18" s="123"/>
      <c r="V18" s="124"/>
      <c r="W18" s="122">
        <f>SUM(W13:AC17)</f>
        <v>76</v>
      </c>
      <c r="X18" s="123"/>
      <c r="Y18" s="123"/>
      <c r="Z18" s="123"/>
      <c r="AA18" s="123"/>
      <c r="AB18" s="123"/>
      <c r="AC18" s="124"/>
      <c r="AD18" s="122">
        <f>SUM(AD13:AJ17)</f>
        <v>70</v>
      </c>
      <c r="AE18" s="123"/>
      <c r="AF18" s="123"/>
      <c r="AG18" s="123"/>
      <c r="AH18" s="123"/>
      <c r="AI18" s="123"/>
      <c r="AJ18" s="124"/>
      <c r="AK18" s="122">
        <f>SUM(AK13:AQ17)</f>
        <v>65</v>
      </c>
      <c r="AL18" s="123"/>
      <c r="AM18" s="123"/>
      <c r="AN18" s="123"/>
      <c r="AO18" s="123"/>
      <c r="AP18" s="123"/>
      <c r="AQ18" s="124"/>
      <c r="AR18" s="122">
        <f>SUM(AR13:AX17)</f>
        <v>0</v>
      </c>
      <c r="AS18" s="123"/>
      <c r="AT18" s="123"/>
      <c r="AU18" s="123"/>
      <c r="AV18" s="123"/>
      <c r="AW18" s="123"/>
      <c r="AX18" s="544"/>
    </row>
    <row r="19" spans="1:50" ht="24.75" customHeight="1" x14ac:dyDescent="0.15">
      <c r="A19" s="146"/>
      <c r="B19" s="147"/>
      <c r="C19" s="147"/>
      <c r="D19" s="147"/>
      <c r="E19" s="147"/>
      <c r="F19" s="148"/>
      <c r="G19" s="542" t="s">
        <v>9</v>
      </c>
      <c r="H19" s="543"/>
      <c r="I19" s="543"/>
      <c r="J19" s="543"/>
      <c r="K19" s="543"/>
      <c r="L19" s="543"/>
      <c r="M19" s="543"/>
      <c r="N19" s="543"/>
      <c r="O19" s="543"/>
      <c r="P19" s="116">
        <v>73</v>
      </c>
      <c r="Q19" s="117"/>
      <c r="R19" s="117"/>
      <c r="S19" s="117"/>
      <c r="T19" s="117"/>
      <c r="U19" s="117"/>
      <c r="V19" s="118"/>
      <c r="W19" s="116">
        <v>52</v>
      </c>
      <c r="X19" s="117"/>
      <c r="Y19" s="117"/>
      <c r="Z19" s="117"/>
      <c r="AA19" s="117"/>
      <c r="AB19" s="117"/>
      <c r="AC19" s="118"/>
      <c r="AD19" s="116">
        <v>59</v>
      </c>
      <c r="AE19" s="117"/>
      <c r="AF19" s="117"/>
      <c r="AG19" s="117"/>
      <c r="AH19" s="117"/>
      <c r="AI19" s="117"/>
      <c r="AJ19" s="118"/>
      <c r="AK19" s="493"/>
      <c r="AL19" s="493"/>
      <c r="AM19" s="493"/>
      <c r="AN19" s="493"/>
      <c r="AO19" s="493"/>
      <c r="AP19" s="493"/>
      <c r="AQ19" s="493"/>
      <c r="AR19" s="493"/>
      <c r="AS19" s="493"/>
      <c r="AT19" s="493"/>
      <c r="AU19" s="493"/>
      <c r="AV19" s="493"/>
      <c r="AW19" s="493"/>
      <c r="AX19" s="545"/>
    </row>
    <row r="20" spans="1:50" ht="24.75" customHeight="1" x14ac:dyDescent="0.15">
      <c r="A20" s="146"/>
      <c r="B20" s="147"/>
      <c r="C20" s="147"/>
      <c r="D20" s="147"/>
      <c r="E20" s="147"/>
      <c r="F20" s="148"/>
      <c r="G20" s="542" t="s">
        <v>10</v>
      </c>
      <c r="H20" s="543"/>
      <c r="I20" s="543"/>
      <c r="J20" s="543"/>
      <c r="K20" s="543"/>
      <c r="L20" s="543"/>
      <c r="M20" s="543"/>
      <c r="N20" s="543"/>
      <c r="O20" s="543"/>
      <c r="P20" s="546">
        <f>IF(P18=0, "-", SUM(P19)/P18)</f>
        <v>1.1230769230769231</v>
      </c>
      <c r="Q20" s="546"/>
      <c r="R20" s="546"/>
      <c r="S20" s="546"/>
      <c r="T20" s="546"/>
      <c r="U20" s="546"/>
      <c r="V20" s="546"/>
      <c r="W20" s="546">
        <f t="shared" ref="W20" si="0">IF(W18=0, "-", SUM(W19)/W18)</f>
        <v>0.68421052631578949</v>
      </c>
      <c r="X20" s="546"/>
      <c r="Y20" s="546"/>
      <c r="Z20" s="546"/>
      <c r="AA20" s="546"/>
      <c r="AB20" s="546"/>
      <c r="AC20" s="546"/>
      <c r="AD20" s="546">
        <f t="shared" ref="AD20" si="1">IF(AD18=0, "-", SUM(AD19)/AD18)</f>
        <v>0.84285714285714286</v>
      </c>
      <c r="AE20" s="546"/>
      <c r="AF20" s="546"/>
      <c r="AG20" s="546"/>
      <c r="AH20" s="546"/>
      <c r="AI20" s="546"/>
      <c r="AJ20" s="546"/>
      <c r="AK20" s="493"/>
      <c r="AL20" s="493"/>
      <c r="AM20" s="493"/>
      <c r="AN20" s="493"/>
      <c r="AO20" s="493"/>
      <c r="AP20" s="493"/>
      <c r="AQ20" s="494"/>
      <c r="AR20" s="494"/>
      <c r="AS20" s="494"/>
      <c r="AT20" s="494"/>
      <c r="AU20" s="493"/>
      <c r="AV20" s="493"/>
      <c r="AW20" s="493"/>
      <c r="AX20" s="545"/>
    </row>
    <row r="21" spans="1:50" ht="25.5" customHeight="1" x14ac:dyDescent="0.15">
      <c r="A21" s="149"/>
      <c r="B21" s="150"/>
      <c r="C21" s="150"/>
      <c r="D21" s="150"/>
      <c r="E21" s="150"/>
      <c r="F21" s="151"/>
      <c r="G21" s="941" t="s">
        <v>353</v>
      </c>
      <c r="H21" s="942"/>
      <c r="I21" s="942"/>
      <c r="J21" s="942"/>
      <c r="K21" s="942"/>
      <c r="L21" s="942"/>
      <c r="M21" s="942"/>
      <c r="N21" s="942"/>
      <c r="O21" s="942"/>
      <c r="P21" s="546">
        <f>IF(P19=0, "-", SUM(P19)/SUM(P13,P14))</f>
        <v>1.1230769230769231</v>
      </c>
      <c r="Q21" s="546"/>
      <c r="R21" s="546"/>
      <c r="S21" s="546"/>
      <c r="T21" s="546"/>
      <c r="U21" s="546"/>
      <c r="V21" s="546"/>
      <c r="W21" s="546">
        <f t="shared" ref="W21" si="2">IF(W19=0, "-", SUM(W19)/SUM(W13,W14))</f>
        <v>0.68421052631578949</v>
      </c>
      <c r="X21" s="546"/>
      <c r="Y21" s="546"/>
      <c r="Z21" s="546"/>
      <c r="AA21" s="546"/>
      <c r="AB21" s="546"/>
      <c r="AC21" s="546"/>
      <c r="AD21" s="546">
        <f t="shared" ref="AD21" si="3">IF(AD19=0, "-", SUM(AD19)/SUM(AD13,AD14))</f>
        <v>0.84285714285714286</v>
      </c>
      <c r="AE21" s="546"/>
      <c r="AF21" s="546"/>
      <c r="AG21" s="546"/>
      <c r="AH21" s="546"/>
      <c r="AI21" s="546"/>
      <c r="AJ21" s="546"/>
      <c r="AK21" s="493"/>
      <c r="AL21" s="493"/>
      <c r="AM21" s="493"/>
      <c r="AN21" s="493"/>
      <c r="AO21" s="493"/>
      <c r="AP21" s="493"/>
      <c r="AQ21" s="494"/>
      <c r="AR21" s="494"/>
      <c r="AS21" s="494"/>
      <c r="AT21" s="494"/>
      <c r="AU21" s="493"/>
      <c r="AV21" s="493"/>
      <c r="AW21" s="493"/>
      <c r="AX21" s="545"/>
    </row>
    <row r="22" spans="1:50" ht="18.75" customHeight="1" x14ac:dyDescent="0.15">
      <c r="A22" s="196" t="s">
        <v>427</v>
      </c>
      <c r="B22" s="197"/>
      <c r="C22" s="197"/>
      <c r="D22" s="197"/>
      <c r="E22" s="197"/>
      <c r="F22" s="198"/>
      <c r="G22" s="187" t="s">
        <v>332</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331</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567</v>
      </c>
      <c r="H23" s="191"/>
      <c r="I23" s="191"/>
      <c r="J23" s="191"/>
      <c r="K23" s="191"/>
      <c r="L23" s="191"/>
      <c r="M23" s="191"/>
      <c r="N23" s="191"/>
      <c r="O23" s="192"/>
      <c r="P23" s="113">
        <v>35</v>
      </c>
      <c r="Q23" s="114"/>
      <c r="R23" s="114"/>
      <c r="S23" s="114"/>
      <c r="T23" s="114"/>
      <c r="U23" s="114"/>
      <c r="V23" s="115"/>
      <c r="W23" s="113"/>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568</v>
      </c>
      <c r="H24" s="194"/>
      <c r="I24" s="194"/>
      <c r="J24" s="194"/>
      <c r="K24" s="194"/>
      <c r="L24" s="194"/>
      <c r="M24" s="194"/>
      <c r="N24" s="194"/>
      <c r="O24" s="195"/>
      <c r="P24" s="116">
        <v>19</v>
      </c>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569</v>
      </c>
      <c r="H25" s="194"/>
      <c r="I25" s="194"/>
      <c r="J25" s="194"/>
      <c r="K25" s="194"/>
      <c r="L25" s="194"/>
      <c r="M25" s="194"/>
      <c r="N25" s="194"/>
      <c r="O25" s="195"/>
      <c r="P25" s="116">
        <v>7</v>
      </c>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570</v>
      </c>
      <c r="H26" s="194"/>
      <c r="I26" s="194"/>
      <c r="J26" s="194"/>
      <c r="K26" s="194"/>
      <c r="L26" s="194"/>
      <c r="M26" s="194"/>
      <c r="N26" s="194"/>
      <c r="O26" s="195"/>
      <c r="P26" s="116">
        <v>5</v>
      </c>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571</v>
      </c>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13.5" hidden="1" customHeight="1" x14ac:dyDescent="0.15">
      <c r="A28" s="199"/>
      <c r="B28" s="200"/>
      <c r="C28" s="200"/>
      <c r="D28" s="200"/>
      <c r="E28" s="200"/>
      <c r="F28" s="201"/>
      <c r="G28" s="229" t="s">
        <v>336</v>
      </c>
      <c r="H28" s="230"/>
      <c r="I28" s="230"/>
      <c r="J28" s="230"/>
      <c r="K28" s="230"/>
      <c r="L28" s="230"/>
      <c r="M28" s="230"/>
      <c r="N28" s="230"/>
      <c r="O28" s="231"/>
      <c r="P28" s="122">
        <f>P29-SUM(P23:P27)</f>
        <v>-1</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333</v>
      </c>
      <c r="H29" s="233"/>
      <c r="I29" s="233"/>
      <c r="J29" s="233"/>
      <c r="K29" s="233"/>
      <c r="L29" s="233"/>
      <c r="M29" s="233"/>
      <c r="N29" s="233"/>
      <c r="O29" s="234"/>
      <c r="P29" s="116">
        <f>AK13</f>
        <v>65</v>
      </c>
      <c r="Q29" s="117"/>
      <c r="R29" s="117"/>
      <c r="S29" s="117"/>
      <c r="T29" s="117"/>
      <c r="U29" s="117"/>
      <c r="V29" s="118"/>
      <c r="W29" s="222">
        <f>AR13</f>
        <v>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6" t="s">
        <v>348</v>
      </c>
      <c r="B30" s="517"/>
      <c r="C30" s="517"/>
      <c r="D30" s="517"/>
      <c r="E30" s="517"/>
      <c r="F30" s="518"/>
      <c r="G30" s="657" t="s">
        <v>146</v>
      </c>
      <c r="H30" s="395"/>
      <c r="I30" s="395"/>
      <c r="J30" s="395"/>
      <c r="K30" s="395"/>
      <c r="L30" s="395"/>
      <c r="M30" s="395"/>
      <c r="N30" s="395"/>
      <c r="O30" s="586"/>
      <c r="P30" s="585" t="s">
        <v>59</v>
      </c>
      <c r="Q30" s="395"/>
      <c r="R30" s="395"/>
      <c r="S30" s="395"/>
      <c r="T30" s="395"/>
      <c r="U30" s="395"/>
      <c r="V30" s="395"/>
      <c r="W30" s="395"/>
      <c r="X30" s="586"/>
      <c r="Y30" s="472"/>
      <c r="Z30" s="473"/>
      <c r="AA30" s="474"/>
      <c r="AB30" s="391" t="s">
        <v>11</v>
      </c>
      <c r="AC30" s="392"/>
      <c r="AD30" s="393"/>
      <c r="AE30" s="391" t="s">
        <v>391</v>
      </c>
      <c r="AF30" s="392"/>
      <c r="AG30" s="392"/>
      <c r="AH30" s="393"/>
      <c r="AI30" s="391" t="s">
        <v>413</v>
      </c>
      <c r="AJ30" s="392"/>
      <c r="AK30" s="392"/>
      <c r="AL30" s="393"/>
      <c r="AM30" s="394" t="s">
        <v>418</v>
      </c>
      <c r="AN30" s="394"/>
      <c r="AO30" s="394"/>
      <c r="AP30" s="391"/>
      <c r="AQ30" s="648" t="s">
        <v>235</v>
      </c>
      <c r="AR30" s="649"/>
      <c r="AS30" s="649"/>
      <c r="AT30" s="650"/>
      <c r="AU30" s="395" t="s">
        <v>134</v>
      </c>
      <c r="AV30" s="395"/>
      <c r="AW30" s="395"/>
      <c r="AX30" s="396"/>
    </row>
    <row r="31" spans="1:50" ht="18.75" customHeight="1" x14ac:dyDescent="0.15">
      <c r="A31" s="519"/>
      <c r="B31" s="520"/>
      <c r="C31" s="520"/>
      <c r="D31" s="520"/>
      <c r="E31" s="520"/>
      <c r="F31" s="521"/>
      <c r="G31" s="574"/>
      <c r="H31" s="384"/>
      <c r="I31" s="384"/>
      <c r="J31" s="384"/>
      <c r="K31" s="384"/>
      <c r="L31" s="384"/>
      <c r="M31" s="384"/>
      <c r="N31" s="384"/>
      <c r="O31" s="575"/>
      <c r="P31" s="587"/>
      <c r="Q31" s="384"/>
      <c r="R31" s="384"/>
      <c r="S31" s="384"/>
      <c r="T31" s="384"/>
      <c r="U31" s="384"/>
      <c r="V31" s="384"/>
      <c r="W31" s="384"/>
      <c r="X31" s="575"/>
      <c r="Y31" s="475"/>
      <c r="Z31" s="476"/>
      <c r="AA31" s="477"/>
      <c r="AB31" s="337"/>
      <c r="AC31" s="338"/>
      <c r="AD31" s="339"/>
      <c r="AE31" s="337"/>
      <c r="AF31" s="338"/>
      <c r="AG31" s="338"/>
      <c r="AH31" s="339"/>
      <c r="AI31" s="337"/>
      <c r="AJ31" s="338"/>
      <c r="AK31" s="338"/>
      <c r="AL31" s="339"/>
      <c r="AM31" s="381"/>
      <c r="AN31" s="381"/>
      <c r="AO31" s="381"/>
      <c r="AP31" s="337"/>
      <c r="AQ31" s="215" t="s">
        <v>664</v>
      </c>
      <c r="AR31" s="140"/>
      <c r="AS31" s="141" t="s">
        <v>236</v>
      </c>
      <c r="AT31" s="176"/>
      <c r="AU31" s="275">
        <v>1</v>
      </c>
      <c r="AV31" s="275"/>
      <c r="AW31" s="384" t="s">
        <v>181</v>
      </c>
      <c r="AX31" s="385"/>
    </row>
    <row r="32" spans="1:50" ht="60" customHeight="1" x14ac:dyDescent="0.15">
      <c r="A32" s="522"/>
      <c r="B32" s="520"/>
      <c r="C32" s="520"/>
      <c r="D32" s="520"/>
      <c r="E32" s="520"/>
      <c r="F32" s="521"/>
      <c r="G32" s="547" t="s">
        <v>678</v>
      </c>
      <c r="H32" s="548"/>
      <c r="I32" s="548"/>
      <c r="J32" s="548"/>
      <c r="K32" s="548"/>
      <c r="L32" s="548"/>
      <c r="M32" s="548"/>
      <c r="N32" s="548"/>
      <c r="O32" s="549"/>
      <c r="P32" s="165" t="s">
        <v>669</v>
      </c>
      <c r="Q32" s="165"/>
      <c r="R32" s="165"/>
      <c r="S32" s="165"/>
      <c r="T32" s="165"/>
      <c r="U32" s="165"/>
      <c r="V32" s="165"/>
      <c r="W32" s="165"/>
      <c r="X32" s="236"/>
      <c r="Y32" s="343" t="s">
        <v>12</v>
      </c>
      <c r="Z32" s="556"/>
      <c r="AA32" s="557"/>
      <c r="AB32" s="558" t="s">
        <v>595</v>
      </c>
      <c r="AC32" s="558"/>
      <c r="AD32" s="558"/>
      <c r="AE32" s="369">
        <v>51</v>
      </c>
      <c r="AF32" s="370"/>
      <c r="AG32" s="370"/>
      <c r="AH32" s="370"/>
      <c r="AI32" s="369">
        <v>98</v>
      </c>
      <c r="AJ32" s="370"/>
      <c r="AK32" s="370"/>
      <c r="AL32" s="370"/>
      <c r="AM32" s="369">
        <v>121</v>
      </c>
      <c r="AN32" s="370"/>
      <c r="AO32" s="370"/>
      <c r="AP32" s="370"/>
      <c r="AQ32" s="119" t="s">
        <v>664</v>
      </c>
      <c r="AR32" s="120"/>
      <c r="AS32" s="120"/>
      <c r="AT32" s="121"/>
      <c r="AU32" s="370">
        <v>121</v>
      </c>
      <c r="AV32" s="370"/>
      <c r="AW32" s="370"/>
      <c r="AX32" s="372"/>
    </row>
    <row r="33" spans="1:50" ht="60" customHeight="1" x14ac:dyDescent="0.15">
      <c r="A33" s="523"/>
      <c r="B33" s="524"/>
      <c r="C33" s="524"/>
      <c r="D33" s="524"/>
      <c r="E33" s="524"/>
      <c r="F33" s="525"/>
      <c r="G33" s="550"/>
      <c r="H33" s="551"/>
      <c r="I33" s="551"/>
      <c r="J33" s="551"/>
      <c r="K33" s="551"/>
      <c r="L33" s="551"/>
      <c r="M33" s="551"/>
      <c r="N33" s="551"/>
      <c r="O33" s="552"/>
      <c r="P33" s="238"/>
      <c r="Q33" s="238"/>
      <c r="R33" s="238"/>
      <c r="S33" s="238"/>
      <c r="T33" s="238"/>
      <c r="U33" s="238"/>
      <c r="V33" s="238"/>
      <c r="W33" s="238"/>
      <c r="X33" s="239"/>
      <c r="Y33" s="307" t="s">
        <v>54</v>
      </c>
      <c r="Z33" s="302"/>
      <c r="AA33" s="303"/>
      <c r="AB33" s="529" t="s">
        <v>595</v>
      </c>
      <c r="AC33" s="529"/>
      <c r="AD33" s="529"/>
      <c r="AE33" s="369" t="s">
        <v>664</v>
      </c>
      <c r="AF33" s="370"/>
      <c r="AG33" s="370"/>
      <c r="AH33" s="370"/>
      <c r="AI33" s="369" t="s">
        <v>664</v>
      </c>
      <c r="AJ33" s="370"/>
      <c r="AK33" s="370"/>
      <c r="AL33" s="370"/>
      <c r="AM33" s="369" t="s">
        <v>664</v>
      </c>
      <c r="AN33" s="370"/>
      <c r="AO33" s="370"/>
      <c r="AP33" s="370"/>
      <c r="AQ33" s="119" t="s">
        <v>664</v>
      </c>
      <c r="AR33" s="120"/>
      <c r="AS33" s="120"/>
      <c r="AT33" s="121"/>
      <c r="AU33" s="370">
        <v>543</v>
      </c>
      <c r="AV33" s="370"/>
      <c r="AW33" s="370"/>
      <c r="AX33" s="372"/>
    </row>
    <row r="34" spans="1:50" ht="59.25" customHeight="1" x14ac:dyDescent="0.15">
      <c r="A34" s="522"/>
      <c r="B34" s="520"/>
      <c r="C34" s="520"/>
      <c r="D34" s="520"/>
      <c r="E34" s="520"/>
      <c r="F34" s="521"/>
      <c r="G34" s="553"/>
      <c r="H34" s="554"/>
      <c r="I34" s="554"/>
      <c r="J34" s="554"/>
      <c r="K34" s="554"/>
      <c r="L34" s="554"/>
      <c r="M34" s="554"/>
      <c r="N34" s="554"/>
      <c r="O34" s="555"/>
      <c r="P34" s="168"/>
      <c r="Q34" s="168"/>
      <c r="R34" s="168"/>
      <c r="S34" s="168"/>
      <c r="T34" s="168"/>
      <c r="U34" s="168"/>
      <c r="V34" s="168"/>
      <c r="W34" s="168"/>
      <c r="X34" s="241"/>
      <c r="Y34" s="307" t="s">
        <v>13</v>
      </c>
      <c r="Z34" s="302"/>
      <c r="AA34" s="303"/>
      <c r="AB34" s="504" t="s">
        <v>182</v>
      </c>
      <c r="AC34" s="504"/>
      <c r="AD34" s="504"/>
      <c r="AE34" s="369">
        <v>9.3000000000000007</v>
      </c>
      <c r="AF34" s="370"/>
      <c r="AG34" s="370"/>
      <c r="AH34" s="370"/>
      <c r="AI34" s="369">
        <v>18</v>
      </c>
      <c r="AJ34" s="370"/>
      <c r="AK34" s="370"/>
      <c r="AL34" s="370"/>
      <c r="AM34" s="369">
        <v>22.3</v>
      </c>
      <c r="AN34" s="370"/>
      <c r="AO34" s="370"/>
      <c r="AP34" s="370"/>
      <c r="AQ34" s="119" t="s">
        <v>664</v>
      </c>
      <c r="AR34" s="120"/>
      <c r="AS34" s="120"/>
      <c r="AT34" s="121"/>
      <c r="AU34" s="370">
        <f>AU32/AU33*100</f>
        <v>22.283609576427256</v>
      </c>
      <c r="AV34" s="370"/>
      <c r="AW34" s="370"/>
      <c r="AX34" s="372"/>
    </row>
    <row r="35" spans="1:50" ht="23.25" customHeight="1" x14ac:dyDescent="0.15">
      <c r="A35" s="911" t="s">
        <v>379</v>
      </c>
      <c r="B35" s="912"/>
      <c r="C35" s="912"/>
      <c r="D35" s="912"/>
      <c r="E35" s="912"/>
      <c r="F35" s="913"/>
      <c r="G35" s="917" t="s">
        <v>679</v>
      </c>
      <c r="H35" s="918"/>
      <c r="I35" s="918"/>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9"/>
    </row>
    <row r="36" spans="1:50" ht="23.25" customHeight="1" x14ac:dyDescent="0.15">
      <c r="A36" s="914"/>
      <c r="B36" s="915"/>
      <c r="C36" s="915"/>
      <c r="D36" s="915"/>
      <c r="E36" s="915"/>
      <c r="F36" s="916"/>
      <c r="G36" s="920"/>
      <c r="H36" s="921"/>
      <c r="I36" s="921"/>
      <c r="J36" s="921"/>
      <c r="K36" s="921"/>
      <c r="L36" s="921"/>
      <c r="M36" s="921"/>
      <c r="N36" s="921"/>
      <c r="O36" s="921"/>
      <c r="P36" s="921"/>
      <c r="Q36" s="921"/>
      <c r="R36" s="921"/>
      <c r="S36" s="921"/>
      <c r="T36" s="921"/>
      <c r="U36" s="921"/>
      <c r="V36" s="921"/>
      <c r="W36" s="921"/>
      <c r="X36" s="921"/>
      <c r="Y36" s="921"/>
      <c r="Z36" s="921"/>
      <c r="AA36" s="921"/>
      <c r="AB36" s="921"/>
      <c r="AC36" s="921"/>
      <c r="AD36" s="921"/>
      <c r="AE36" s="922"/>
      <c r="AF36" s="922"/>
      <c r="AG36" s="922"/>
      <c r="AH36" s="922"/>
      <c r="AI36" s="922"/>
      <c r="AJ36" s="922"/>
      <c r="AK36" s="922"/>
      <c r="AL36" s="922"/>
      <c r="AM36" s="922"/>
      <c r="AN36" s="922"/>
      <c r="AO36" s="922"/>
      <c r="AP36" s="922"/>
      <c r="AQ36" s="921"/>
      <c r="AR36" s="921"/>
      <c r="AS36" s="921"/>
      <c r="AT36" s="921"/>
      <c r="AU36" s="921"/>
      <c r="AV36" s="921"/>
      <c r="AW36" s="921"/>
      <c r="AX36" s="923"/>
    </row>
    <row r="37" spans="1:50" ht="18.75" customHeight="1" x14ac:dyDescent="0.15">
      <c r="A37" s="651" t="s">
        <v>348</v>
      </c>
      <c r="B37" s="652"/>
      <c r="C37" s="652"/>
      <c r="D37" s="652"/>
      <c r="E37" s="652"/>
      <c r="F37" s="653"/>
      <c r="G37" s="572" t="s">
        <v>146</v>
      </c>
      <c r="H37" s="386"/>
      <c r="I37" s="386"/>
      <c r="J37" s="386"/>
      <c r="K37" s="386"/>
      <c r="L37" s="386"/>
      <c r="M37" s="386"/>
      <c r="N37" s="386"/>
      <c r="O37" s="573"/>
      <c r="P37" s="638" t="s">
        <v>59</v>
      </c>
      <c r="Q37" s="386"/>
      <c r="R37" s="386"/>
      <c r="S37" s="386"/>
      <c r="T37" s="386"/>
      <c r="U37" s="386"/>
      <c r="V37" s="386"/>
      <c r="W37" s="386"/>
      <c r="X37" s="573"/>
      <c r="Y37" s="639"/>
      <c r="Z37" s="640"/>
      <c r="AA37" s="641"/>
      <c r="AB37" s="642" t="s">
        <v>11</v>
      </c>
      <c r="AC37" s="643"/>
      <c r="AD37" s="644"/>
      <c r="AE37" s="373" t="s">
        <v>391</v>
      </c>
      <c r="AF37" s="374"/>
      <c r="AG37" s="374"/>
      <c r="AH37" s="375"/>
      <c r="AI37" s="373" t="s">
        <v>389</v>
      </c>
      <c r="AJ37" s="374"/>
      <c r="AK37" s="374"/>
      <c r="AL37" s="375"/>
      <c r="AM37" s="380" t="s">
        <v>418</v>
      </c>
      <c r="AN37" s="380"/>
      <c r="AO37" s="380"/>
      <c r="AP37" s="380"/>
      <c r="AQ37" s="271" t="s">
        <v>235</v>
      </c>
      <c r="AR37" s="272"/>
      <c r="AS37" s="272"/>
      <c r="AT37" s="273"/>
      <c r="AU37" s="386" t="s">
        <v>134</v>
      </c>
      <c r="AV37" s="386"/>
      <c r="AW37" s="386"/>
      <c r="AX37" s="387"/>
    </row>
    <row r="38" spans="1:50" ht="18.75" customHeight="1" x14ac:dyDescent="0.15">
      <c r="A38" s="519"/>
      <c r="B38" s="520"/>
      <c r="C38" s="520"/>
      <c r="D38" s="520"/>
      <c r="E38" s="520"/>
      <c r="F38" s="521"/>
      <c r="G38" s="574"/>
      <c r="H38" s="384"/>
      <c r="I38" s="384"/>
      <c r="J38" s="384"/>
      <c r="K38" s="384"/>
      <c r="L38" s="384"/>
      <c r="M38" s="384"/>
      <c r="N38" s="384"/>
      <c r="O38" s="575"/>
      <c r="P38" s="587"/>
      <c r="Q38" s="384"/>
      <c r="R38" s="384"/>
      <c r="S38" s="384"/>
      <c r="T38" s="384"/>
      <c r="U38" s="384"/>
      <c r="V38" s="384"/>
      <c r="W38" s="384"/>
      <c r="X38" s="575"/>
      <c r="Y38" s="475"/>
      <c r="Z38" s="476"/>
      <c r="AA38" s="477"/>
      <c r="AB38" s="337"/>
      <c r="AC38" s="338"/>
      <c r="AD38" s="339"/>
      <c r="AE38" s="337"/>
      <c r="AF38" s="338"/>
      <c r="AG38" s="338"/>
      <c r="AH38" s="339"/>
      <c r="AI38" s="337"/>
      <c r="AJ38" s="338"/>
      <c r="AK38" s="338"/>
      <c r="AL38" s="339"/>
      <c r="AM38" s="381"/>
      <c r="AN38" s="381"/>
      <c r="AO38" s="381"/>
      <c r="AP38" s="381"/>
      <c r="AQ38" s="215" t="s">
        <v>664</v>
      </c>
      <c r="AR38" s="140"/>
      <c r="AS38" s="141" t="s">
        <v>236</v>
      </c>
      <c r="AT38" s="176"/>
      <c r="AU38" s="275" t="s">
        <v>664</v>
      </c>
      <c r="AV38" s="275"/>
      <c r="AW38" s="384" t="s">
        <v>181</v>
      </c>
      <c r="AX38" s="385"/>
    </row>
    <row r="39" spans="1:50" ht="23.25" customHeight="1" x14ac:dyDescent="0.15">
      <c r="A39" s="522"/>
      <c r="B39" s="520"/>
      <c r="C39" s="520"/>
      <c r="D39" s="520"/>
      <c r="E39" s="520"/>
      <c r="F39" s="521"/>
      <c r="G39" s="547" t="s">
        <v>572</v>
      </c>
      <c r="H39" s="548"/>
      <c r="I39" s="548"/>
      <c r="J39" s="548"/>
      <c r="K39" s="548"/>
      <c r="L39" s="548"/>
      <c r="M39" s="548"/>
      <c r="N39" s="548"/>
      <c r="O39" s="549"/>
      <c r="P39" s="165" t="s">
        <v>573</v>
      </c>
      <c r="Q39" s="165"/>
      <c r="R39" s="165"/>
      <c r="S39" s="165"/>
      <c r="T39" s="165"/>
      <c r="U39" s="165"/>
      <c r="V39" s="165"/>
      <c r="W39" s="165"/>
      <c r="X39" s="236"/>
      <c r="Y39" s="343" t="s">
        <v>12</v>
      </c>
      <c r="Z39" s="556"/>
      <c r="AA39" s="557"/>
      <c r="AB39" s="558" t="s">
        <v>370</v>
      </c>
      <c r="AC39" s="558"/>
      <c r="AD39" s="558"/>
      <c r="AE39" s="369">
        <v>57</v>
      </c>
      <c r="AF39" s="370"/>
      <c r="AG39" s="370"/>
      <c r="AH39" s="370"/>
      <c r="AI39" s="369">
        <v>74.92</v>
      </c>
      <c r="AJ39" s="370"/>
      <c r="AK39" s="370"/>
      <c r="AL39" s="370"/>
      <c r="AM39" s="369">
        <v>81.506849315068493</v>
      </c>
      <c r="AN39" s="370"/>
      <c r="AO39" s="370"/>
      <c r="AP39" s="370"/>
      <c r="AQ39" s="119" t="s">
        <v>664</v>
      </c>
      <c r="AR39" s="120"/>
      <c r="AS39" s="120"/>
      <c r="AT39" s="121"/>
      <c r="AU39" s="370" t="s">
        <v>664</v>
      </c>
      <c r="AV39" s="370"/>
      <c r="AW39" s="370"/>
      <c r="AX39" s="372"/>
    </row>
    <row r="40" spans="1:50" ht="23.25" customHeight="1" x14ac:dyDescent="0.15">
      <c r="A40" s="523"/>
      <c r="B40" s="524"/>
      <c r="C40" s="524"/>
      <c r="D40" s="524"/>
      <c r="E40" s="524"/>
      <c r="F40" s="525"/>
      <c r="G40" s="550"/>
      <c r="H40" s="551"/>
      <c r="I40" s="551"/>
      <c r="J40" s="551"/>
      <c r="K40" s="551"/>
      <c r="L40" s="551"/>
      <c r="M40" s="551"/>
      <c r="N40" s="551"/>
      <c r="O40" s="552"/>
      <c r="P40" s="238"/>
      <c r="Q40" s="238"/>
      <c r="R40" s="238"/>
      <c r="S40" s="238"/>
      <c r="T40" s="238"/>
      <c r="U40" s="238"/>
      <c r="V40" s="238"/>
      <c r="W40" s="238"/>
      <c r="X40" s="239"/>
      <c r="Y40" s="307" t="s">
        <v>54</v>
      </c>
      <c r="Z40" s="302"/>
      <c r="AA40" s="303"/>
      <c r="AB40" s="529" t="s">
        <v>370</v>
      </c>
      <c r="AC40" s="529"/>
      <c r="AD40" s="529"/>
      <c r="AE40" s="369">
        <v>57.5</v>
      </c>
      <c r="AF40" s="370"/>
      <c r="AG40" s="370"/>
      <c r="AH40" s="370"/>
      <c r="AI40" s="369">
        <v>57.5</v>
      </c>
      <c r="AJ40" s="370"/>
      <c r="AK40" s="370"/>
      <c r="AL40" s="370"/>
      <c r="AM40" s="369">
        <v>57.5</v>
      </c>
      <c r="AN40" s="370"/>
      <c r="AO40" s="370"/>
      <c r="AP40" s="370"/>
      <c r="AQ40" s="119" t="s">
        <v>664</v>
      </c>
      <c r="AR40" s="120"/>
      <c r="AS40" s="120"/>
      <c r="AT40" s="121"/>
      <c r="AU40" s="370" t="s">
        <v>664</v>
      </c>
      <c r="AV40" s="370"/>
      <c r="AW40" s="370"/>
      <c r="AX40" s="372"/>
    </row>
    <row r="41" spans="1:50" ht="23.25" customHeight="1" x14ac:dyDescent="0.15">
      <c r="A41" s="654"/>
      <c r="B41" s="655"/>
      <c r="C41" s="655"/>
      <c r="D41" s="655"/>
      <c r="E41" s="655"/>
      <c r="F41" s="656"/>
      <c r="G41" s="553"/>
      <c r="H41" s="554"/>
      <c r="I41" s="554"/>
      <c r="J41" s="554"/>
      <c r="K41" s="554"/>
      <c r="L41" s="554"/>
      <c r="M41" s="554"/>
      <c r="N41" s="554"/>
      <c r="O41" s="555"/>
      <c r="P41" s="168"/>
      <c r="Q41" s="168"/>
      <c r="R41" s="168"/>
      <c r="S41" s="168"/>
      <c r="T41" s="168"/>
      <c r="U41" s="168"/>
      <c r="V41" s="168"/>
      <c r="W41" s="168"/>
      <c r="X41" s="241"/>
      <c r="Y41" s="307" t="s">
        <v>13</v>
      </c>
      <c r="Z41" s="302"/>
      <c r="AA41" s="303"/>
      <c r="AB41" s="504" t="s">
        <v>182</v>
      </c>
      <c r="AC41" s="504"/>
      <c r="AD41" s="504"/>
      <c r="AE41" s="369">
        <v>99.1</v>
      </c>
      <c r="AF41" s="370"/>
      <c r="AG41" s="370"/>
      <c r="AH41" s="370"/>
      <c r="AI41" s="369">
        <v>130</v>
      </c>
      <c r="AJ41" s="370"/>
      <c r="AK41" s="370"/>
      <c r="AL41" s="370"/>
      <c r="AM41" s="369">
        <v>141.75104228707565</v>
      </c>
      <c r="AN41" s="370"/>
      <c r="AO41" s="370"/>
      <c r="AP41" s="370"/>
      <c r="AQ41" s="119" t="s">
        <v>664</v>
      </c>
      <c r="AR41" s="120"/>
      <c r="AS41" s="120"/>
      <c r="AT41" s="121"/>
      <c r="AU41" s="370" t="s">
        <v>664</v>
      </c>
      <c r="AV41" s="370"/>
      <c r="AW41" s="370"/>
      <c r="AX41" s="372"/>
    </row>
    <row r="42" spans="1:50" ht="23.25" customHeight="1" x14ac:dyDescent="0.15">
      <c r="A42" s="911" t="s">
        <v>379</v>
      </c>
      <c r="B42" s="912"/>
      <c r="C42" s="912"/>
      <c r="D42" s="912"/>
      <c r="E42" s="912"/>
      <c r="F42" s="913"/>
      <c r="G42" s="917" t="s">
        <v>596</v>
      </c>
      <c r="H42" s="918"/>
      <c r="I42" s="918"/>
      <c r="J42" s="918"/>
      <c r="K42" s="918"/>
      <c r="L42" s="918"/>
      <c r="M42" s="918"/>
      <c r="N42" s="918"/>
      <c r="O42" s="918"/>
      <c r="P42" s="918"/>
      <c r="Q42" s="918"/>
      <c r="R42" s="918"/>
      <c r="S42" s="918"/>
      <c r="T42" s="918"/>
      <c r="U42" s="918"/>
      <c r="V42" s="918"/>
      <c r="W42" s="918"/>
      <c r="X42" s="918"/>
      <c r="Y42" s="918"/>
      <c r="Z42" s="918"/>
      <c r="AA42" s="918"/>
      <c r="AB42" s="918"/>
      <c r="AC42" s="918"/>
      <c r="AD42" s="918"/>
      <c r="AE42" s="918"/>
      <c r="AF42" s="918"/>
      <c r="AG42" s="918"/>
      <c r="AH42" s="918"/>
      <c r="AI42" s="918"/>
      <c r="AJ42" s="918"/>
      <c r="AK42" s="918"/>
      <c r="AL42" s="918"/>
      <c r="AM42" s="918"/>
      <c r="AN42" s="918"/>
      <c r="AO42" s="918"/>
      <c r="AP42" s="918"/>
      <c r="AQ42" s="918"/>
      <c r="AR42" s="918"/>
      <c r="AS42" s="918"/>
      <c r="AT42" s="918"/>
      <c r="AU42" s="918"/>
      <c r="AV42" s="918"/>
      <c r="AW42" s="918"/>
      <c r="AX42" s="919"/>
    </row>
    <row r="43" spans="1:50" ht="23.25" customHeight="1" thickBot="1" x14ac:dyDescent="0.2">
      <c r="A43" s="914"/>
      <c r="B43" s="915"/>
      <c r="C43" s="915"/>
      <c r="D43" s="915"/>
      <c r="E43" s="915"/>
      <c r="F43" s="916"/>
      <c r="G43" s="920"/>
      <c r="H43" s="921"/>
      <c r="I43" s="921"/>
      <c r="J43" s="921"/>
      <c r="K43" s="921"/>
      <c r="L43" s="921"/>
      <c r="M43" s="921"/>
      <c r="N43" s="921"/>
      <c r="O43" s="921"/>
      <c r="P43" s="921"/>
      <c r="Q43" s="921"/>
      <c r="R43" s="921"/>
      <c r="S43" s="921"/>
      <c r="T43" s="921"/>
      <c r="U43" s="921"/>
      <c r="V43" s="921"/>
      <c r="W43" s="921"/>
      <c r="X43" s="921"/>
      <c r="Y43" s="921"/>
      <c r="Z43" s="921"/>
      <c r="AA43" s="921"/>
      <c r="AB43" s="921"/>
      <c r="AC43" s="921"/>
      <c r="AD43" s="921"/>
      <c r="AE43" s="921"/>
      <c r="AF43" s="921"/>
      <c r="AG43" s="921"/>
      <c r="AH43" s="921"/>
      <c r="AI43" s="921"/>
      <c r="AJ43" s="921"/>
      <c r="AK43" s="921"/>
      <c r="AL43" s="921"/>
      <c r="AM43" s="921"/>
      <c r="AN43" s="921"/>
      <c r="AO43" s="921"/>
      <c r="AP43" s="921"/>
      <c r="AQ43" s="921"/>
      <c r="AR43" s="921"/>
      <c r="AS43" s="921"/>
      <c r="AT43" s="921"/>
      <c r="AU43" s="921"/>
      <c r="AV43" s="921"/>
      <c r="AW43" s="921"/>
      <c r="AX43" s="923"/>
    </row>
    <row r="44" spans="1:50" ht="18.75" hidden="1" customHeight="1" x14ac:dyDescent="0.15">
      <c r="A44" s="651" t="s">
        <v>348</v>
      </c>
      <c r="B44" s="652"/>
      <c r="C44" s="652"/>
      <c r="D44" s="652"/>
      <c r="E44" s="652"/>
      <c r="F44" s="653"/>
      <c r="G44" s="572" t="s">
        <v>146</v>
      </c>
      <c r="H44" s="386"/>
      <c r="I44" s="386"/>
      <c r="J44" s="386"/>
      <c r="K44" s="386"/>
      <c r="L44" s="386"/>
      <c r="M44" s="386"/>
      <c r="N44" s="386"/>
      <c r="O44" s="573"/>
      <c r="P44" s="638" t="s">
        <v>59</v>
      </c>
      <c r="Q44" s="386"/>
      <c r="R44" s="386"/>
      <c r="S44" s="386"/>
      <c r="T44" s="386"/>
      <c r="U44" s="386"/>
      <c r="V44" s="386"/>
      <c r="W44" s="386"/>
      <c r="X44" s="573"/>
      <c r="Y44" s="639"/>
      <c r="Z44" s="640"/>
      <c r="AA44" s="641"/>
      <c r="AB44" s="642" t="s">
        <v>11</v>
      </c>
      <c r="AC44" s="643"/>
      <c r="AD44" s="644"/>
      <c r="AE44" s="373" t="s">
        <v>391</v>
      </c>
      <c r="AF44" s="374"/>
      <c r="AG44" s="374"/>
      <c r="AH44" s="375"/>
      <c r="AI44" s="373" t="s">
        <v>389</v>
      </c>
      <c r="AJ44" s="374"/>
      <c r="AK44" s="374"/>
      <c r="AL44" s="375"/>
      <c r="AM44" s="380" t="s">
        <v>418</v>
      </c>
      <c r="AN44" s="380"/>
      <c r="AO44" s="380"/>
      <c r="AP44" s="380"/>
      <c r="AQ44" s="271" t="s">
        <v>235</v>
      </c>
      <c r="AR44" s="272"/>
      <c r="AS44" s="272"/>
      <c r="AT44" s="273"/>
      <c r="AU44" s="386" t="s">
        <v>134</v>
      </c>
      <c r="AV44" s="386"/>
      <c r="AW44" s="386"/>
      <c r="AX44" s="387"/>
    </row>
    <row r="45" spans="1:50" ht="18.75" hidden="1" customHeight="1" x14ac:dyDescent="0.15">
      <c r="A45" s="519"/>
      <c r="B45" s="520"/>
      <c r="C45" s="520"/>
      <c r="D45" s="520"/>
      <c r="E45" s="520"/>
      <c r="F45" s="521"/>
      <c r="G45" s="574"/>
      <c r="H45" s="384"/>
      <c r="I45" s="384"/>
      <c r="J45" s="384"/>
      <c r="K45" s="384"/>
      <c r="L45" s="384"/>
      <c r="M45" s="384"/>
      <c r="N45" s="384"/>
      <c r="O45" s="575"/>
      <c r="P45" s="587"/>
      <c r="Q45" s="384"/>
      <c r="R45" s="384"/>
      <c r="S45" s="384"/>
      <c r="T45" s="384"/>
      <c r="U45" s="384"/>
      <c r="V45" s="384"/>
      <c r="W45" s="384"/>
      <c r="X45" s="575"/>
      <c r="Y45" s="475"/>
      <c r="Z45" s="476"/>
      <c r="AA45" s="477"/>
      <c r="AB45" s="337"/>
      <c r="AC45" s="338"/>
      <c r="AD45" s="339"/>
      <c r="AE45" s="337"/>
      <c r="AF45" s="338"/>
      <c r="AG45" s="338"/>
      <c r="AH45" s="339"/>
      <c r="AI45" s="337"/>
      <c r="AJ45" s="338"/>
      <c r="AK45" s="338"/>
      <c r="AL45" s="339"/>
      <c r="AM45" s="381"/>
      <c r="AN45" s="381"/>
      <c r="AO45" s="381"/>
      <c r="AP45" s="381"/>
      <c r="AQ45" s="215"/>
      <c r="AR45" s="140"/>
      <c r="AS45" s="141" t="s">
        <v>236</v>
      </c>
      <c r="AT45" s="176"/>
      <c r="AU45" s="275"/>
      <c r="AV45" s="275"/>
      <c r="AW45" s="384" t="s">
        <v>181</v>
      </c>
      <c r="AX45" s="385"/>
    </row>
    <row r="46" spans="1:50" ht="23.25" hidden="1" customHeight="1" x14ac:dyDescent="0.15">
      <c r="A46" s="522"/>
      <c r="B46" s="520"/>
      <c r="C46" s="520"/>
      <c r="D46" s="520"/>
      <c r="E46" s="520"/>
      <c r="F46" s="521"/>
      <c r="G46" s="547"/>
      <c r="H46" s="548"/>
      <c r="I46" s="548"/>
      <c r="J46" s="548"/>
      <c r="K46" s="548"/>
      <c r="L46" s="548"/>
      <c r="M46" s="548"/>
      <c r="N46" s="548"/>
      <c r="O46" s="549"/>
      <c r="P46" s="165"/>
      <c r="Q46" s="165"/>
      <c r="R46" s="165"/>
      <c r="S46" s="165"/>
      <c r="T46" s="165"/>
      <c r="U46" s="165"/>
      <c r="V46" s="165"/>
      <c r="W46" s="165"/>
      <c r="X46" s="236"/>
      <c r="Y46" s="343" t="s">
        <v>12</v>
      </c>
      <c r="Z46" s="556"/>
      <c r="AA46" s="557"/>
      <c r="AB46" s="558"/>
      <c r="AC46" s="558"/>
      <c r="AD46" s="558"/>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23"/>
      <c r="B47" s="524"/>
      <c r="C47" s="524"/>
      <c r="D47" s="524"/>
      <c r="E47" s="524"/>
      <c r="F47" s="525"/>
      <c r="G47" s="550"/>
      <c r="H47" s="551"/>
      <c r="I47" s="551"/>
      <c r="J47" s="551"/>
      <c r="K47" s="551"/>
      <c r="L47" s="551"/>
      <c r="M47" s="551"/>
      <c r="N47" s="551"/>
      <c r="O47" s="552"/>
      <c r="P47" s="238"/>
      <c r="Q47" s="238"/>
      <c r="R47" s="238"/>
      <c r="S47" s="238"/>
      <c r="T47" s="238"/>
      <c r="U47" s="238"/>
      <c r="V47" s="238"/>
      <c r="W47" s="238"/>
      <c r="X47" s="239"/>
      <c r="Y47" s="307" t="s">
        <v>54</v>
      </c>
      <c r="Z47" s="302"/>
      <c r="AA47" s="303"/>
      <c r="AB47" s="529"/>
      <c r="AC47" s="529"/>
      <c r="AD47" s="529"/>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54"/>
      <c r="B48" s="655"/>
      <c r="C48" s="655"/>
      <c r="D48" s="655"/>
      <c r="E48" s="655"/>
      <c r="F48" s="656"/>
      <c r="G48" s="553"/>
      <c r="H48" s="554"/>
      <c r="I48" s="554"/>
      <c r="J48" s="554"/>
      <c r="K48" s="554"/>
      <c r="L48" s="554"/>
      <c r="M48" s="554"/>
      <c r="N48" s="554"/>
      <c r="O48" s="555"/>
      <c r="P48" s="168"/>
      <c r="Q48" s="168"/>
      <c r="R48" s="168"/>
      <c r="S48" s="168"/>
      <c r="T48" s="168"/>
      <c r="U48" s="168"/>
      <c r="V48" s="168"/>
      <c r="W48" s="168"/>
      <c r="X48" s="241"/>
      <c r="Y48" s="307" t="s">
        <v>13</v>
      </c>
      <c r="Z48" s="302"/>
      <c r="AA48" s="303"/>
      <c r="AB48" s="504" t="s">
        <v>182</v>
      </c>
      <c r="AC48" s="504"/>
      <c r="AD48" s="504"/>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11" t="s">
        <v>379</v>
      </c>
      <c r="B49" s="912"/>
      <c r="C49" s="912"/>
      <c r="D49" s="912"/>
      <c r="E49" s="912"/>
      <c r="F49" s="913"/>
      <c r="G49" s="917"/>
      <c r="H49" s="918"/>
      <c r="I49" s="918"/>
      <c r="J49" s="918"/>
      <c r="K49" s="918"/>
      <c r="L49" s="918"/>
      <c r="M49" s="918"/>
      <c r="N49" s="918"/>
      <c r="O49" s="918"/>
      <c r="P49" s="918"/>
      <c r="Q49" s="918"/>
      <c r="R49" s="918"/>
      <c r="S49" s="918"/>
      <c r="T49" s="918"/>
      <c r="U49" s="918"/>
      <c r="V49" s="918"/>
      <c r="W49" s="918"/>
      <c r="X49" s="918"/>
      <c r="Y49" s="918"/>
      <c r="Z49" s="918"/>
      <c r="AA49" s="918"/>
      <c r="AB49" s="918"/>
      <c r="AC49" s="918"/>
      <c r="AD49" s="918"/>
      <c r="AE49" s="918"/>
      <c r="AF49" s="918"/>
      <c r="AG49" s="918"/>
      <c r="AH49" s="918"/>
      <c r="AI49" s="918"/>
      <c r="AJ49" s="918"/>
      <c r="AK49" s="918"/>
      <c r="AL49" s="918"/>
      <c r="AM49" s="918"/>
      <c r="AN49" s="918"/>
      <c r="AO49" s="918"/>
      <c r="AP49" s="918"/>
      <c r="AQ49" s="918"/>
      <c r="AR49" s="918"/>
      <c r="AS49" s="918"/>
      <c r="AT49" s="918"/>
      <c r="AU49" s="918"/>
      <c r="AV49" s="918"/>
      <c r="AW49" s="918"/>
      <c r="AX49" s="919"/>
    </row>
    <row r="50" spans="1:50" ht="23.25" hidden="1" customHeight="1" x14ac:dyDescent="0.15">
      <c r="A50" s="914"/>
      <c r="B50" s="915"/>
      <c r="C50" s="915"/>
      <c r="D50" s="915"/>
      <c r="E50" s="915"/>
      <c r="F50" s="916"/>
      <c r="G50" s="920"/>
      <c r="H50" s="921"/>
      <c r="I50" s="921"/>
      <c r="J50" s="921"/>
      <c r="K50" s="921"/>
      <c r="L50" s="921"/>
      <c r="M50" s="921"/>
      <c r="N50" s="921"/>
      <c r="O50" s="921"/>
      <c r="P50" s="921"/>
      <c r="Q50" s="921"/>
      <c r="R50" s="921"/>
      <c r="S50" s="921"/>
      <c r="T50" s="921"/>
      <c r="U50" s="921"/>
      <c r="V50" s="921"/>
      <c r="W50" s="921"/>
      <c r="X50" s="921"/>
      <c r="Y50" s="921"/>
      <c r="Z50" s="921"/>
      <c r="AA50" s="921"/>
      <c r="AB50" s="921"/>
      <c r="AC50" s="921"/>
      <c r="AD50" s="921"/>
      <c r="AE50" s="921"/>
      <c r="AF50" s="921"/>
      <c r="AG50" s="921"/>
      <c r="AH50" s="921"/>
      <c r="AI50" s="921"/>
      <c r="AJ50" s="921"/>
      <c r="AK50" s="921"/>
      <c r="AL50" s="921"/>
      <c r="AM50" s="921"/>
      <c r="AN50" s="921"/>
      <c r="AO50" s="921"/>
      <c r="AP50" s="921"/>
      <c r="AQ50" s="921"/>
      <c r="AR50" s="921"/>
      <c r="AS50" s="921"/>
      <c r="AT50" s="921"/>
      <c r="AU50" s="921"/>
      <c r="AV50" s="921"/>
      <c r="AW50" s="921"/>
      <c r="AX50" s="923"/>
    </row>
    <row r="51" spans="1:50" ht="18.75" hidden="1" customHeight="1" x14ac:dyDescent="0.15">
      <c r="A51" s="519" t="s">
        <v>348</v>
      </c>
      <c r="B51" s="520"/>
      <c r="C51" s="520"/>
      <c r="D51" s="520"/>
      <c r="E51" s="520"/>
      <c r="F51" s="521"/>
      <c r="G51" s="572" t="s">
        <v>146</v>
      </c>
      <c r="H51" s="386"/>
      <c r="I51" s="386"/>
      <c r="J51" s="386"/>
      <c r="K51" s="386"/>
      <c r="L51" s="386"/>
      <c r="M51" s="386"/>
      <c r="N51" s="386"/>
      <c r="O51" s="573"/>
      <c r="P51" s="638" t="s">
        <v>59</v>
      </c>
      <c r="Q51" s="386"/>
      <c r="R51" s="386"/>
      <c r="S51" s="386"/>
      <c r="T51" s="386"/>
      <c r="U51" s="386"/>
      <c r="V51" s="386"/>
      <c r="W51" s="386"/>
      <c r="X51" s="573"/>
      <c r="Y51" s="639"/>
      <c r="Z51" s="640"/>
      <c r="AA51" s="641"/>
      <c r="AB51" s="642" t="s">
        <v>11</v>
      </c>
      <c r="AC51" s="643"/>
      <c r="AD51" s="644"/>
      <c r="AE51" s="373" t="s">
        <v>391</v>
      </c>
      <c r="AF51" s="374"/>
      <c r="AG51" s="374"/>
      <c r="AH51" s="375"/>
      <c r="AI51" s="373" t="s">
        <v>389</v>
      </c>
      <c r="AJ51" s="374"/>
      <c r="AK51" s="374"/>
      <c r="AL51" s="375"/>
      <c r="AM51" s="380" t="s">
        <v>418</v>
      </c>
      <c r="AN51" s="380"/>
      <c r="AO51" s="380"/>
      <c r="AP51" s="380"/>
      <c r="AQ51" s="271" t="s">
        <v>235</v>
      </c>
      <c r="AR51" s="272"/>
      <c r="AS51" s="272"/>
      <c r="AT51" s="273"/>
      <c r="AU51" s="382" t="s">
        <v>134</v>
      </c>
      <c r="AV51" s="382"/>
      <c r="AW51" s="382"/>
      <c r="AX51" s="383"/>
    </row>
    <row r="52" spans="1:50" ht="18.75" hidden="1" customHeight="1" x14ac:dyDescent="0.15">
      <c r="A52" s="519"/>
      <c r="B52" s="520"/>
      <c r="C52" s="520"/>
      <c r="D52" s="520"/>
      <c r="E52" s="520"/>
      <c r="F52" s="521"/>
      <c r="G52" s="574"/>
      <c r="H52" s="384"/>
      <c r="I52" s="384"/>
      <c r="J52" s="384"/>
      <c r="K52" s="384"/>
      <c r="L52" s="384"/>
      <c r="M52" s="384"/>
      <c r="N52" s="384"/>
      <c r="O52" s="575"/>
      <c r="P52" s="587"/>
      <c r="Q52" s="384"/>
      <c r="R52" s="384"/>
      <c r="S52" s="384"/>
      <c r="T52" s="384"/>
      <c r="U52" s="384"/>
      <c r="V52" s="384"/>
      <c r="W52" s="384"/>
      <c r="X52" s="575"/>
      <c r="Y52" s="475"/>
      <c r="Z52" s="476"/>
      <c r="AA52" s="477"/>
      <c r="AB52" s="337"/>
      <c r="AC52" s="338"/>
      <c r="AD52" s="339"/>
      <c r="AE52" s="337"/>
      <c r="AF52" s="338"/>
      <c r="AG52" s="338"/>
      <c r="AH52" s="339"/>
      <c r="AI52" s="337"/>
      <c r="AJ52" s="338"/>
      <c r="AK52" s="338"/>
      <c r="AL52" s="339"/>
      <c r="AM52" s="381"/>
      <c r="AN52" s="381"/>
      <c r="AO52" s="381"/>
      <c r="AP52" s="381"/>
      <c r="AQ52" s="215"/>
      <c r="AR52" s="140"/>
      <c r="AS52" s="141" t="s">
        <v>236</v>
      </c>
      <c r="AT52" s="176"/>
      <c r="AU52" s="275"/>
      <c r="AV52" s="275"/>
      <c r="AW52" s="384" t="s">
        <v>181</v>
      </c>
      <c r="AX52" s="385"/>
    </row>
    <row r="53" spans="1:50" ht="23.25" hidden="1" customHeight="1" x14ac:dyDescent="0.15">
      <c r="A53" s="522"/>
      <c r="B53" s="520"/>
      <c r="C53" s="520"/>
      <c r="D53" s="520"/>
      <c r="E53" s="520"/>
      <c r="F53" s="521"/>
      <c r="G53" s="547"/>
      <c r="H53" s="548"/>
      <c r="I53" s="548"/>
      <c r="J53" s="548"/>
      <c r="K53" s="548"/>
      <c r="L53" s="548"/>
      <c r="M53" s="548"/>
      <c r="N53" s="548"/>
      <c r="O53" s="549"/>
      <c r="P53" s="165"/>
      <c r="Q53" s="165"/>
      <c r="R53" s="165"/>
      <c r="S53" s="165"/>
      <c r="T53" s="165"/>
      <c r="U53" s="165"/>
      <c r="V53" s="165"/>
      <c r="W53" s="165"/>
      <c r="X53" s="236"/>
      <c r="Y53" s="343" t="s">
        <v>12</v>
      </c>
      <c r="Z53" s="556"/>
      <c r="AA53" s="557"/>
      <c r="AB53" s="558"/>
      <c r="AC53" s="558"/>
      <c r="AD53" s="558"/>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23"/>
      <c r="B54" s="524"/>
      <c r="C54" s="524"/>
      <c r="D54" s="524"/>
      <c r="E54" s="524"/>
      <c r="F54" s="525"/>
      <c r="G54" s="550"/>
      <c r="H54" s="551"/>
      <c r="I54" s="551"/>
      <c r="J54" s="551"/>
      <c r="K54" s="551"/>
      <c r="L54" s="551"/>
      <c r="M54" s="551"/>
      <c r="N54" s="551"/>
      <c r="O54" s="552"/>
      <c r="P54" s="238"/>
      <c r="Q54" s="238"/>
      <c r="R54" s="238"/>
      <c r="S54" s="238"/>
      <c r="T54" s="238"/>
      <c r="U54" s="238"/>
      <c r="V54" s="238"/>
      <c r="W54" s="238"/>
      <c r="X54" s="239"/>
      <c r="Y54" s="307" t="s">
        <v>54</v>
      </c>
      <c r="Z54" s="302"/>
      <c r="AA54" s="303"/>
      <c r="AB54" s="529"/>
      <c r="AC54" s="529"/>
      <c r="AD54" s="529"/>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54"/>
      <c r="B55" s="655"/>
      <c r="C55" s="655"/>
      <c r="D55" s="655"/>
      <c r="E55" s="655"/>
      <c r="F55" s="656"/>
      <c r="G55" s="553"/>
      <c r="H55" s="554"/>
      <c r="I55" s="554"/>
      <c r="J55" s="554"/>
      <c r="K55" s="554"/>
      <c r="L55" s="554"/>
      <c r="M55" s="554"/>
      <c r="N55" s="554"/>
      <c r="O55" s="555"/>
      <c r="P55" s="168"/>
      <c r="Q55" s="168"/>
      <c r="R55" s="168"/>
      <c r="S55" s="168"/>
      <c r="T55" s="168"/>
      <c r="U55" s="168"/>
      <c r="V55" s="168"/>
      <c r="W55" s="168"/>
      <c r="X55" s="241"/>
      <c r="Y55" s="307" t="s">
        <v>13</v>
      </c>
      <c r="Z55" s="302"/>
      <c r="AA55" s="303"/>
      <c r="AB55" s="468" t="s">
        <v>14</v>
      </c>
      <c r="AC55" s="468"/>
      <c r="AD55" s="468"/>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11" t="s">
        <v>379</v>
      </c>
      <c r="B56" s="912"/>
      <c r="C56" s="912"/>
      <c r="D56" s="912"/>
      <c r="E56" s="912"/>
      <c r="F56" s="913"/>
      <c r="G56" s="917"/>
      <c r="H56" s="918"/>
      <c r="I56" s="918"/>
      <c r="J56" s="918"/>
      <c r="K56" s="918"/>
      <c r="L56" s="918"/>
      <c r="M56" s="918"/>
      <c r="N56" s="918"/>
      <c r="O56" s="918"/>
      <c r="P56" s="918"/>
      <c r="Q56" s="918"/>
      <c r="R56" s="918"/>
      <c r="S56" s="918"/>
      <c r="T56" s="918"/>
      <c r="U56" s="918"/>
      <c r="V56" s="918"/>
      <c r="W56" s="918"/>
      <c r="X56" s="918"/>
      <c r="Y56" s="918"/>
      <c r="Z56" s="918"/>
      <c r="AA56" s="918"/>
      <c r="AB56" s="918"/>
      <c r="AC56" s="918"/>
      <c r="AD56" s="918"/>
      <c r="AE56" s="918"/>
      <c r="AF56" s="918"/>
      <c r="AG56" s="918"/>
      <c r="AH56" s="918"/>
      <c r="AI56" s="918"/>
      <c r="AJ56" s="918"/>
      <c r="AK56" s="918"/>
      <c r="AL56" s="918"/>
      <c r="AM56" s="918"/>
      <c r="AN56" s="918"/>
      <c r="AO56" s="918"/>
      <c r="AP56" s="918"/>
      <c r="AQ56" s="918"/>
      <c r="AR56" s="918"/>
      <c r="AS56" s="918"/>
      <c r="AT56" s="918"/>
      <c r="AU56" s="918"/>
      <c r="AV56" s="918"/>
      <c r="AW56" s="918"/>
      <c r="AX56" s="919"/>
    </row>
    <row r="57" spans="1:50" ht="23.25" hidden="1" customHeight="1" x14ac:dyDescent="0.15">
      <c r="A57" s="914"/>
      <c r="B57" s="915"/>
      <c r="C57" s="915"/>
      <c r="D57" s="915"/>
      <c r="E57" s="915"/>
      <c r="F57" s="916"/>
      <c r="G57" s="920"/>
      <c r="H57" s="921"/>
      <c r="I57" s="921"/>
      <c r="J57" s="921"/>
      <c r="K57" s="921"/>
      <c r="L57" s="921"/>
      <c r="M57" s="921"/>
      <c r="N57" s="921"/>
      <c r="O57" s="921"/>
      <c r="P57" s="921"/>
      <c r="Q57" s="921"/>
      <c r="R57" s="921"/>
      <c r="S57" s="921"/>
      <c r="T57" s="921"/>
      <c r="U57" s="921"/>
      <c r="V57" s="921"/>
      <c r="W57" s="921"/>
      <c r="X57" s="921"/>
      <c r="Y57" s="921"/>
      <c r="Z57" s="921"/>
      <c r="AA57" s="921"/>
      <c r="AB57" s="921"/>
      <c r="AC57" s="921"/>
      <c r="AD57" s="921"/>
      <c r="AE57" s="921"/>
      <c r="AF57" s="921"/>
      <c r="AG57" s="921"/>
      <c r="AH57" s="921"/>
      <c r="AI57" s="921"/>
      <c r="AJ57" s="921"/>
      <c r="AK57" s="921"/>
      <c r="AL57" s="921"/>
      <c r="AM57" s="921"/>
      <c r="AN57" s="921"/>
      <c r="AO57" s="921"/>
      <c r="AP57" s="921"/>
      <c r="AQ57" s="921"/>
      <c r="AR57" s="921"/>
      <c r="AS57" s="921"/>
      <c r="AT57" s="921"/>
      <c r="AU57" s="921"/>
      <c r="AV57" s="921"/>
      <c r="AW57" s="921"/>
      <c r="AX57" s="923"/>
    </row>
    <row r="58" spans="1:50" ht="18.75" hidden="1" customHeight="1" x14ac:dyDescent="0.15">
      <c r="A58" s="519" t="s">
        <v>348</v>
      </c>
      <c r="B58" s="520"/>
      <c r="C58" s="520"/>
      <c r="D58" s="520"/>
      <c r="E58" s="520"/>
      <c r="F58" s="521"/>
      <c r="G58" s="572" t="s">
        <v>146</v>
      </c>
      <c r="H58" s="386"/>
      <c r="I58" s="386"/>
      <c r="J58" s="386"/>
      <c r="K58" s="386"/>
      <c r="L58" s="386"/>
      <c r="M58" s="386"/>
      <c r="N58" s="386"/>
      <c r="O58" s="573"/>
      <c r="P58" s="638" t="s">
        <v>59</v>
      </c>
      <c r="Q58" s="386"/>
      <c r="R58" s="386"/>
      <c r="S58" s="386"/>
      <c r="T58" s="386"/>
      <c r="U58" s="386"/>
      <c r="V58" s="386"/>
      <c r="W58" s="386"/>
      <c r="X58" s="573"/>
      <c r="Y58" s="639"/>
      <c r="Z58" s="640"/>
      <c r="AA58" s="641"/>
      <c r="AB58" s="642" t="s">
        <v>11</v>
      </c>
      <c r="AC58" s="643"/>
      <c r="AD58" s="644"/>
      <c r="AE58" s="373" t="s">
        <v>391</v>
      </c>
      <c r="AF58" s="374"/>
      <c r="AG58" s="374"/>
      <c r="AH58" s="375"/>
      <c r="AI58" s="373" t="s">
        <v>389</v>
      </c>
      <c r="AJ58" s="374"/>
      <c r="AK58" s="374"/>
      <c r="AL58" s="375"/>
      <c r="AM58" s="380" t="s">
        <v>418</v>
      </c>
      <c r="AN58" s="380"/>
      <c r="AO58" s="380"/>
      <c r="AP58" s="380"/>
      <c r="AQ58" s="271" t="s">
        <v>235</v>
      </c>
      <c r="AR58" s="272"/>
      <c r="AS58" s="272"/>
      <c r="AT58" s="273"/>
      <c r="AU58" s="382" t="s">
        <v>134</v>
      </c>
      <c r="AV58" s="382"/>
      <c r="AW58" s="382"/>
      <c r="AX58" s="383"/>
    </row>
    <row r="59" spans="1:50" ht="18.75" hidden="1" customHeight="1" x14ac:dyDescent="0.15">
      <c r="A59" s="519"/>
      <c r="B59" s="520"/>
      <c r="C59" s="520"/>
      <c r="D59" s="520"/>
      <c r="E59" s="520"/>
      <c r="F59" s="521"/>
      <c r="G59" s="574"/>
      <c r="H59" s="384"/>
      <c r="I59" s="384"/>
      <c r="J59" s="384"/>
      <c r="K59" s="384"/>
      <c r="L59" s="384"/>
      <c r="M59" s="384"/>
      <c r="N59" s="384"/>
      <c r="O59" s="575"/>
      <c r="P59" s="587"/>
      <c r="Q59" s="384"/>
      <c r="R59" s="384"/>
      <c r="S59" s="384"/>
      <c r="T59" s="384"/>
      <c r="U59" s="384"/>
      <c r="V59" s="384"/>
      <c r="W59" s="384"/>
      <c r="X59" s="575"/>
      <c r="Y59" s="475"/>
      <c r="Z59" s="476"/>
      <c r="AA59" s="477"/>
      <c r="AB59" s="337"/>
      <c r="AC59" s="338"/>
      <c r="AD59" s="339"/>
      <c r="AE59" s="337"/>
      <c r="AF59" s="338"/>
      <c r="AG59" s="338"/>
      <c r="AH59" s="339"/>
      <c r="AI59" s="337"/>
      <c r="AJ59" s="338"/>
      <c r="AK59" s="338"/>
      <c r="AL59" s="339"/>
      <c r="AM59" s="381"/>
      <c r="AN59" s="381"/>
      <c r="AO59" s="381"/>
      <c r="AP59" s="381"/>
      <c r="AQ59" s="215"/>
      <c r="AR59" s="140"/>
      <c r="AS59" s="141" t="s">
        <v>236</v>
      </c>
      <c r="AT59" s="176"/>
      <c r="AU59" s="275"/>
      <c r="AV59" s="275"/>
      <c r="AW59" s="384" t="s">
        <v>181</v>
      </c>
      <c r="AX59" s="385"/>
    </row>
    <row r="60" spans="1:50" ht="23.25" hidden="1" customHeight="1" x14ac:dyDescent="0.15">
      <c r="A60" s="522"/>
      <c r="B60" s="520"/>
      <c r="C60" s="520"/>
      <c r="D60" s="520"/>
      <c r="E60" s="520"/>
      <c r="F60" s="521"/>
      <c r="G60" s="547"/>
      <c r="H60" s="548"/>
      <c r="I60" s="548"/>
      <c r="J60" s="548"/>
      <c r="K60" s="548"/>
      <c r="L60" s="548"/>
      <c r="M60" s="548"/>
      <c r="N60" s="548"/>
      <c r="O60" s="549"/>
      <c r="P60" s="165"/>
      <c r="Q60" s="165"/>
      <c r="R60" s="165"/>
      <c r="S60" s="165"/>
      <c r="T60" s="165"/>
      <c r="U60" s="165"/>
      <c r="V60" s="165"/>
      <c r="W60" s="165"/>
      <c r="X60" s="236"/>
      <c r="Y60" s="343" t="s">
        <v>12</v>
      </c>
      <c r="Z60" s="556"/>
      <c r="AA60" s="557"/>
      <c r="AB60" s="558"/>
      <c r="AC60" s="558"/>
      <c r="AD60" s="558"/>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23"/>
      <c r="B61" s="524"/>
      <c r="C61" s="524"/>
      <c r="D61" s="524"/>
      <c r="E61" s="524"/>
      <c r="F61" s="525"/>
      <c r="G61" s="550"/>
      <c r="H61" s="551"/>
      <c r="I61" s="551"/>
      <c r="J61" s="551"/>
      <c r="K61" s="551"/>
      <c r="L61" s="551"/>
      <c r="M61" s="551"/>
      <c r="N61" s="551"/>
      <c r="O61" s="552"/>
      <c r="P61" s="238"/>
      <c r="Q61" s="238"/>
      <c r="R61" s="238"/>
      <c r="S61" s="238"/>
      <c r="T61" s="238"/>
      <c r="U61" s="238"/>
      <c r="V61" s="238"/>
      <c r="W61" s="238"/>
      <c r="X61" s="239"/>
      <c r="Y61" s="307" t="s">
        <v>54</v>
      </c>
      <c r="Z61" s="302"/>
      <c r="AA61" s="303"/>
      <c r="AB61" s="529"/>
      <c r="AC61" s="529"/>
      <c r="AD61" s="529"/>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23"/>
      <c r="B62" s="524"/>
      <c r="C62" s="524"/>
      <c r="D62" s="524"/>
      <c r="E62" s="524"/>
      <c r="F62" s="525"/>
      <c r="G62" s="553"/>
      <c r="H62" s="554"/>
      <c r="I62" s="554"/>
      <c r="J62" s="554"/>
      <c r="K62" s="554"/>
      <c r="L62" s="554"/>
      <c r="M62" s="554"/>
      <c r="N62" s="554"/>
      <c r="O62" s="555"/>
      <c r="P62" s="168"/>
      <c r="Q62" s="168"/>
      <c r="R62" s="168"/>
      <c r="S62" s="168"/>
      <c r="T62" s="168"/>
      <c r="U62" s="168"/>
      <c r="V62" s="168"/>
      <c r="W62" s="168"/>
      <c r="X62" s="241"/>
      <c r="Y62" s="307" t="s">
        <v>13</v>
      </c>
      <c r="Z62" s="302"/>
      <c r="AA62" s="303"/>
      <c r="AB62" s="504" t="s">
        <v>14</v>
      </c>
      <c r="AC62" s="504"/>
      <c r="AD62" s="504"/>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11" t="s">
        <v>379</v>
      </c>
      <c r="B63" s="912"/>
      <c r="C63" s="912"/>
      <c r="D63" s="912"/>
      <c r="E63" s="912"/>
      <c r="F63" s="913"/>
      <c r="G63" s="917"/>
      <c r="H63" s="918"/>
      <c r="I63" s="918"/>
      <c r="J63" s="918"/>
      <c r="K63" s="918"/>
      <c r="L63" s="918"/>
      <c r="M63" s="918"/>
      <c r="N63" s="918"/>
      <c r="O63" s="918"/>
      <c r="P63" s="918"/>
      <c r="Q63" s="918"/>
      <c r="R63" s="918"/>
      <c r="S63" s="918"/>
      <c r="T63" s="918"/>
      <c r="U63" s="918"/>
      <c r="V63" s="918"/>
      <c r="W63" s="918"/>
      <c r="X63" s="918"/>
      <c r="Y63" s="918"/>
      <c r="Z63" s="918"/>
      <c r="AA63" s="918"/>
      <c r="AB63" s="918"/>
      <c r="AC63" s="918"/>
      <c r="AD63" s="918"/>
      <c r="AE63" s="918"/>
      <c r="AF63" s="918"/>
      <c r="AG63" s="918"/>
      <c r="AH63" s="918"/>
      <c r="AI63" s="918"/>
      <c r="AJ63" s="918"/>
      <c r="AK63" s="918"/>
      <c r="AL63" s="918"/>
      <c r="AM63" s="918"/>
      <c r="AN63" s="918"/>
      <c r="AO63" s="918"/>
      <c r="AP63" s="918"/>
      <c r="AQ63" s="918"/>
      <c r="AR63" s="918"/>
      <c r="AS63" s="918"/>
      <c r="AT63" s="918"/>
      <c r="AU63" s="918"/>
      <c r="AV63" s="918"/>
      <c r="AW63" s="918"/>
      <c r="AX63" s="919"/>
    </row>
    <row r="64" spans="1:50" ht="23.25" hidden="1" customHeight="1" x14ac:dyDescent="0.15">
      <c r="A64" s="914"/>
      <c r="B64" s="915"/>
      <c r="C64" s="915"/>
      <c r="D64" s="915"/>
      <c r="E64" s="915"/>
      <c r="F64" s="916"/>
      <c r="G64" s="920"/>
      <c r="H64" s="921"/>
      <c r="I64" s="921"/>
      <c r="J64" s="921"/>
      <c r="K64" s="921"/>
      <c r="L64" s="921"/>
      <c r="M64" s="921"/>
      <c r="N64" s="921"/>
      <c r="O64" s="921"/>
      <c r="P64" s="921"/>
      <c r="Q64" s="921"/>
      <c r="R64" s="921"/>
      <c r="S64" s="921"/>
      <c r="T64" s="921"/>
      <c r="U64" s="921"/>
      <c r="V64" s="921"/>
      <c r="W64" s="921"/>
      <c r="X64" s="921"/>
      <c r="Y64" s="921"/>
      <c r="Z64" s="921"/>
      <c r="AA64" s="921"/>
      <c r="AB64" s="921"/>
      <c r="AC64" s="921"/>
      <c r="AD64" s="921"/>
      <c r="AE64" s="921"/>
      <c r="AF64" s="921"/>
      <c r="AG64" s="921"/>
      <c r="AH64" s="921"/>
      <c r="AI64" s="921"/>
      <c r="AJ64" s="921"/>
      <c r="AK64" s="921"/>
      <c r="AL64" s="921"/>
      <c r="AM64" s="921"/>
      <c r="AN64" s="921"/>
      <c r="AO64" s="921"/>
      <c r="AP64" s="921"/>
      <c r="AQ64" s="921"/>
      <c r="AR64" s="921"/>
      <c r="AS64" s="921"/>
      <c r="AT64" s="921"/>
      <c r="AU64" s="921"/>
      <c r="AV64" s="921"/>
      <c r="AW64" s="921"/>
      <c r="AX64" s="923"/>
    </row>
    <row r="65" spans="1:50" ht="18.75" hidden="1" customHeight="1" x14ac:dyDescent="0.15">
      <c r="A65" s="872" t="s">
        <v>349</v>
      </c>
      <c r="B65" s="873"/>
      <c r="C65" s="873"/>
      <c r="D65" s="873"/>
      <c r="E65" s="873"/>
      <c r="F65" s="874"/>
      <c r="G65" s="875"/>
      <c r="H65" s="877" t="s">
        <v>146</v>
      </c>
      <c r="I65" s="877"/>
      <c r="J65" s="877"/>
      <c r="K65" s="877"/>
      <c r="L65" s="877"/>
      <c r="M65" s="877"/>
      <c r="N65" s="877"/>
      <c r="O65" s="878"/>
      <c r="P65" s="881" t="s">
        <v>59</v>
      </c>
      <c r="Q65" s="877"/>
      <c r="R65" s="877"/>
      <c r="S65" s="877"/>
      <c r="T65" s="877"/>
      <c r="U65" s="877"/>
      <c r="V65" s="878"/>
      <c r="W65" s="883" t="s">
        <v>344</v>
      </c>
      <c r="X65" s="884"/>
      <c r="Y65" s="887"/>
      <c r="Z65" s="887"/>
      <c r="AA65" s="888"/>
      <c r="AB65" s="881" t="s">
        <v>11</v>
      </c>
      <c r="AC65" s="877"/>
      <c r="AD65" s="878"/>
      <c r="AE65" s="373" t="s">
        <v>391</v>
      </c>
      <c r="AF65" s="374"/>
      <c r="AG65" s="374"/>
      <c r="AH65" s="375"/>
      <c r="AI65" s="373" t="s">
        <v>389</v>
      </c>
      <c r="AJ65" s="374"/>
      <c r="AK65" s="374"/>
      <c r="AL65" s="375"/>
      <c r="AM65" s="380" t="s">
        <v>418</v>
      </c>
      <c r="AN65" s="380"/>
      <c r="AO65" s="380"/>
      <c r="AP65" s="380"/>
      <c r="AQ65" s="881" t="s">
        <v>235</v>
      </c>
      <c r="AR65" s="877"/>
      <c r="AS65" s="877"/>
      <c r="AT65" s="878"/>
      <c r="AU65" s="991" t="s">
        <v>134</v>
      </c>
      <c r="AV65" s="991"/>
      <c r="AW65" s="991"/>
      <c r="AX65" s="992"/>
    </row>
    <row r="66" spans="1:50" ht="18.75" hidden="1" customHeight="1" x14ac:dyDescent="0.15">
      <c r="A66" s="865"/>
      <c r="B66" s="866"/>
      <c r="C66" s="866"/>
      <c r="D66" s="866"/>
      <c r="E66" s="866"/>
      <c r="F66" s="867"/>
      <c r="G66" s="876"/>
      <c r="H66" s="879"/>
      <c r="I66" s="879"/>
      <c r="J66" s="879"/>
      <c r="K66" s="879"/>
      <c r="L66" s="879"/>
      <c r="M66" s="879"/>
      <c r="N66" s="879"/>
      <c r="O66" s="880"/>
      <c r="P66" s="882"/>
      <c r="Q66" s="879"/>
      <c r="R66" s="879"/>
      <c r="S66" s="879"/>
      <c r="T66" s="879"/>
      <c r="U66" s="879"/>
      <c r="V66" s="880"/>
      <c r="W66" s="885"/>
      <c r="X66" s="886"/>
      <c r="Y66" s="889"/>
      <c r="Z66" s="889"/>
      <c r="AA66" s="890"/>
      <c r="AB66" s="882"/>
      <c r="AC66" s="879"/>
      <c r="AD66" s="880"/>
      <c r="AE66" s="337"/>
      <c r="AF66" s="338"/>
      <c r="AG66" s="338"/>
      <c r="AH66" s="339"/>
      <c r="AI66" s="337"/>
      <c r="AJ66" s="338"/>
      <c r="AK66" s="338"/>
      <c r="AL66" s="339"/>
      <c r="AM66" s="381"/>
      <c r="AN66" s="381"/>
      <c r="AO66" s="381"/>
      <c r="AP66" s="381"/>
      <c r="AQ66" s="274"/>
      <c r="AR66" s="275"/>
      <c r="AS66" s="879" t="s">
        <v>236</v>
      </c>
      <c r="AT66" s="880"/>
      <c r="AU66" s="275"/>
      <c r="AV66" s="275"/>
      <c r="AW66" s="879" t="s">
        <v>347</v>
      </c>
      <c r="AX66" s="993"/>
    </row>
    <row r="67" spans="1:50" ht="23.25" hidden="1" customHeight="1" x14ac:dyDescent="0.15">
      <c r="A67" s="865"/>
      <c r="B67" s="866"/>
      <c r="C67" s="866"/>
      <c r="D67" s="866"/>
      <c r="E67" s="866"/>
      <c r="F67" s="867"/>
      <c r="G67" s="994" t="s">
        <v>237</v>
      </c>
      <c r="H67" s="977"/>
      <c r="I67" s="978"/>
      <c r="J67" s="978"/>
      <c r="K67" s="978"/>
      <c r="L67" s="978"/>
      <c r="M67" s="978"/>
      <c r="N67" s="978"/>
      <c r="O67" s="979"/>
      <c r="P67" s="977"/>
      <c r="Q67" s="978"/>
      <c r="R67" s="978"/>
      <c r="S67" s="978"/>
      <c r="T67" s="978"/>
      <c r="U67" s="978"/>
      <c r="V67" s="979"/>
      <c r="W67" s="983"/>
      <c r="X67" s="984"/>
      <c r="Y67" s="964" t="s">
        <v>12</v>
      </c>
      <c r="Z67" s="964"/>
      <c r="AA67" s="965"/>
      <c r="AB67" s="966" t="s">
        <v>369</v>
      </c>
      <c r="AC67" s="966"/>
      <c r="AD67" s="966"/>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65"/>
      <c r="B68" s="866"/>
      <c r="C68" s="866"/>
      <c r="D68" s="866"/>
      <c r="E68" s="866"/>
      <c r="F68" s="867"/>
      <c r="G68" s="954"/>
      <c r="H68" s="980"/>
      <c r="I68" s="981"/>
      <c r="J68" s="981"/>
      <c r="K68" s="981"/>
      <c r="L68" s="981"/>
      <c r="M68" s="981"/>
      <c r="N68" s="981"/>
      <c r="O68" s="982"/>
      <c r="P68" s="980"/>
      <c r="Q68" s="981"/>
      <c r="R68" s="981"/>
      <c r="S68" s="981"/>
      <c r="T68" s="981"/>
      <c r="U68" s="981"/>
      <c r="V68" s="982"/>
      <c r="W68" s="985"/>
      <c r="X68" s="986"/>
      <c r="Y68" s="188" t="s">
        <v>54</v>
      </c>
      <c r="Z68" s="188"/>
      <c r="AA68" s="189"/>
      <c r="AB68" s="989" t="s">
        <v>369</v>
      </c>
      <c r="AC68" s="989"/>
      <c r="AD68" s="989"/>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65"/>
      <c r="B69" s="866"/>
      <c r="C69" s="866"/>
      <c r="D69" s="866"/>
      <c r="E69" s="866"/>
      <c r="F69" s="867"/>
      <c r="G69" s="995"/>
      <c r="H69" s="980"/>
      <c r="I69" s="981"/>
      <c r="J69" s="981"/>
      <c r="K69" s="981"/>
      <c r="L69" s="981"/>
      <c r="M69" s="981"/>
      <c r="N69" s="981"/>
      <c r="O69" s="982"/>
      <c r="P69" s="980"/>
      <c r="Q69" s="981"/>
      <c r="R69" s="981"/>
      <c r="S69" s="981"/>
      <c r="T69" s="981"/>
      <c r="U69" s="981"/>
      <c r="V69" s="982"/>
      <c r="W69" s="987"/>
      <c r="X69" s="988"/>
      <c r="Y69" s="188" t="s">
        <v>13</v>
      </c>
      <c r="Z69" s="188"/>
      <c r="AA69" s="189"/>
      <c r="AB69" s="990" t="s">
        <v>370</v>
      </c>
      <c r="AC69" s="990"/>
      <c r="AD69" s="990"/>
      <c r="AE69" s="828"/>
      <c r="AF69" s="829"/>
      <c r="AG69" s="829"/>
      <c r="AH69" s="829"/>
      <c r="AI69" s="828"/>
      <c r="AJ69" s="829"/>
      <c r="AK69" s="829"/>
      <c r="AL69" s="829"/>
      <c r="AM69" s="828"/>
      <c r="AN69" s="829"/>
      <c r="AO69" s="829"/>
      <c r="AP69" s="829"/>
      <c r="AQ69" s="369"/>
      <c r="AR69" s="370"/>
      <c r="AS69" s="370"/>
      <c r="AT69" s="371"/>
      <c r="AU69" s="370"/>
      <c r="AV69" s="370"/>
      <c r="AW69" s="370"/>
      <c r="AX69" s="372"/>
    </row>
    <row r="70" spans="1:50" ht="23.25" hidden="1" customHeight="1" x14ac:dyDescent="0.15">
      <c r="A70" s="865" t="s">
        <v>354</v>
      </c>
      <c r="B70" s="866"/>
      <c r="C70" s="866"/>
      <c r="D70" s="866"/>
      <c r="E70" s="866"/>
      <c r="F70" s="867"/>
      <c r="G70" s="954" t="s">
        <v>238</v>
      </c>
      <c r="H70" s="955"/>
      <c r="I70" s="955"/>
      <c r="J70" s="955"/>
      <c r="K70" s="955"/>
      <c r="L70" s="955"/>
      <c r="M70" s="955"/>
      <c r="N70" s="955"/>
      <c r="O70" s="955"/>
      <c r="P70" s="955"/>
      <c r="Q70" s="955"/>
      <c r="R70" s="955"/>
      <c r="S70" s="955"/>
      <c r="T70" s="955"/>
      <c r="U70" s="955"/>
      <c r="V70" s="955"/>
      <c r="W70" s="958" t="s">
        <v>368</v>
      </c>
      <c r="X70" s="959"/>
      <c r="Y70" s="964" t="s">
        <v>12</v>
      </c>
      <c r="Z70" s="964"/>
      <c r="AA70" s="965"/>
      <c r="AB70" s="966" t="s">
        <v>369</v>
      </c>
      <c r="AC70" s="966"/>
      <c r="AD70" s="966"/>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65"/>
      <c r="B71" s="866"/>
      <c r="C71" s="866"/>
      <c r="D71" s="866"/>
      <c r="E71" s="866"/>
      <c r="F71" s="867"/>
      <c r="G71" s="954"/>
      <c r="H71" s="956"/>
      <c r="I71" s="956"/>
      <c r="J71" s="956"/>
      <c r="K71" s="956"/>
      <c r="L71" s="956"/>
      <c r="M71" s="956"/>
      <c r="N71" s="956"/>
      <c r="O71" s="956"/>
      <c r="P71" s="956"/>
      <c r="Q71" s="956"/>
      <c r="R71" s="956"/>
      <c r="S71" s="956"/>
      <c r="T71" s="956"/>
      <c r="U71" s="956"/>
      <c r="V71" s="956"/>
      <c r="W71" s="960"/>
      <c r="X71" s="961"/>
      <c r="Y71" s="188" t="s">
        <v>54</v>
      </c>
      <c r="Z71" s="188"/>
      <c r="AA71" s="189"/>
      <c r="AB71" s="989" t="s">
        <v>369</v>
      </c>
      <c r="AC71" s="989"/>
      <c r="AD71" s="989"/>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8"/>
      <c r="B72" s="869"/>
      <c r="C72" s="869"/>
      <c r="D72" s="869"/>
      <c r="E72" s="869"/>
      <c r="F72" s="870"/>
      <c r="G72" s="954"/>
      <c r="H72" s="957"/>
      <c r="I72" s="957"/>
      <c r="J72" s="957"/>
      <c r="K72" s="957"/>
      <c r="L72" s="957"/>
      <c r="M72" s="957"/>
      <c r="N72" s="957"/>
      <c r="O72" s="957"/>
      <c r="P72" s="957"/>
      <c r="Q72" s="957"/>
      <c r="R72" s="957"/>
      <c r="S72" s="957"/>
      <c r="T72" s="957"/>
      <c r="U72" s="957"/>
      <c r="V72" s="957"/>
      <c r="W72" s="962"/>
      <c r="X72" s="963"/>
      <c r="Y72" s="188" t="s">
        <v>13</v>
      </c>
      <c r="Z72" s="188"/>
      <c r="AA72" s="189"/>
      <c r="AB72" s="990" t="s">
        <v>370</v>
      </c>
      <c r="AC72" s="990"/>
      <c r="AD72" s="990"/>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51" t="s">
        <v>349</v>
      </c>
      <c r="B73" s="852"/>
      <c r="C73" s="852"/>
      <c r="D73" s="852"/>
      <c r="E73" s="852"/>
      <c r="F73" s="853"/>
      <c r="G73" s="820"/>
      <c r="H73" s="173" t="s">
        <v>146</v>
      </c>
      <c r="I73" s="173"/>
      <c r="J73" s="173"/>
      <c r="K73" s="173"/>
      <c r="L73" s="173"/>
      <c r="M73" s="173"/>
      <c r="N73" s="173"/>
      <c r="O73" s="174"/>
      <c r="P73" s="180" t="s">
        <v>59</v>
      </c>
      <c r="Q73" s="173"/>
      <c r="R73" s="173"/>
      <c r="S73" s="173"/>
      <c r="T73" s="173"/>
      <c r="U73" s="173"/>
      <c r="V73" s="173"/>
      <c r="W73" s="173"/>
      <c r="X73" s="174"/>
      <c r="Y73" s="822"/>
      <c r="Z73" s="823"/>
      <c r="AA73" s="824"/>
      <c r="AB73" s="180" t="s">
        <v>11</v>
      </c>
      <c r="AC73" s="173"/>
      <c r="AD73" s="174"/>
      <c r="AE73" s="373" t="s">
        <v>391</v>
      </c>
      <c r="AF73" s="374"/>
      <c r="AG73" s="374"/>
      <c r="AH73" s="375"/>
      <c r="AI73" s="373" t="s">
        <v>389</v>
      </c>
      <c r="AJ73" s="374"/>
      <c r="AK73" s="374"/>
      <c r="AL73" s="375"/>
      <c r="AM73" s="380" t="s">
        <v>418</v>
      </c>
      <c r="AN73" s="380"/>
      <c r="AO73" s="380"/>
      <c r="AP73" s="380"/>
      <c r="AQ73" s="180" t="s">
        <v>235</v>
      </c>
      <c r="AR73" s="173"/>
      <c r="AS73" s="173"/>
      <c r="AT73" s="174"/>
      <c r="AU73" s="277" t="s">
        <v>134</v>
      </c>
      <c r="AV73" s="138"/>
      <c r="AW73" s="138"/>
      <c r="AX73" s="139"/>
    </row>
    <row r="74" spans="1:50" ht="18.75" hidden="1" customHeight="1" x14ac:dyDescent="0.15">
      <c r="A74" s="854"/>
      <c r="B74" s="855"/>
      <c r="C74" s="855"/>
      <c r="D74" s="855"/>
      <c r="E74" s="855"/>
      <c r="F74" s="856"/>
      <c r="G74" s="82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7"/>
      <c r="AF74" s="338"/>
      <c r="AG74" s="338"/>
      <c r="AH74" s="339"/>
      <c r="AI74" s="337"/>
      <c r="AJ74" s="338"/>
      <c r="AK74" s="338"/>
      <c r="AL74" s="339"/>
      <c r="AM74" s="381"/>
      <c r="AN74" s="381"/>
      <c r="AO74" s="381"/>
      <c r="AP74" s="381"/>
      <c r="AQ74" s="215"/>
      <c r="AR74" s="140"/>
      <c r="AS74" s="141" t="s">
        <v>236</v>
      </c>
      <c r="AT74" s="176"/>
      <c r="AU74" s="215"/>
      <c r="AV74" s="140"/>
      <c r="AW74" s="141" t="s">
        <v>181</v>
      </c>
      <c r="AX74" s="142"/>
    </row>
    <row r="75" spans="1:50" ht="23.25" hidden="1" customHeight="1" x14ac:dyDescent="0.15">
      <c r="A75" s="854"/>
      <c r="B75" s="855"/>
      <c r="C75" s="855"/>
      <c r="D75" s="855"/>
      <c r="E75" s="855"/>
      <c r="F75" s="856"/>
      <c r="G75" s="79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54"/>
      <c r="B76" s="855"/>
      <c r="C76" s="855"/>
      <c r="D76" s="855"/>
      <c r="E76" s="855"/>
      <c r="F76" s="856"/>
      <c r="G76" s="79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54"/>
      <c r="B77" s="855"/>
      <c r="C77" s="855"/>
      <c r="D77" s="855"/>
      <c r="E77" s="855"/>
      <c r="F77" s="856"/>
      <c r="G77" s="79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26" t="s">
        <v>382</v>
      </c>
      <c r="B78" s="927"/>
      <c r="C78" s="927"/>
      <c r="D78" s="927"/>
      <c r="E78" s="924" t="s">
        <v>327</v>
      </c>
      <c r="F78" s="925"/>
      <c r="G78" s="56" t="s">
        <v>238</v>
      </c>
      <c r="H78" s="806"/>
      <c r="I78" s="248"/>
      <c r="J78" s="248"/>
      <c r="K78" s="248"/>
      <c r="L78" s="248"/>
      <c r="M78" s="248"/>
      <c r="N78" s="248"/>
      <c r="O78" s="807"/>
      <c r="P78" s="265"/>
      <c r="Q78" s="265"/>
      <c r="R78" s="265"/>
      <c r="S78" s="265"/>
      <c r="T78" s="265"/>
      <c r="U78" s="265"/>
      <c r="V78" s="265"/>
      <c r="W78" s="265"/>
      <c r="X78" s="265"/>
      <c r="Y78" s="505"/>
      <c r="Z78" s="505"/>
      <c r="AA78" s="505"/>
      <c r="AB78" s="505"/>
      <c r="AC78" s="505"/>
      <c r="AD78" s="505"/>
      <c r="AE78" s="505"/>
      <c r="AF78" s="505"/>
      <c r="AG78" s="505"/>
      <c r="AH78" s="505"/>
      <c r="AI78" s="505"/>
      <c r="AJ78" s="505"/>
      <c r="AK78" s="505"/>
      <c r="AL78" s="505"/>
      <c r="AM78" s="505"/>
      <c r="AN78" s="505"/>
      <c r="AO78" s="505"/>
      <c r="AP78" s="505"/>
      <c r="AQ78" s="505"/>
      <c r="AR78" s="505"/>
      <c r="AS78" s="505"/>
      <c r="AT78" s="505"/>
      <c r="AU78" s="505"/>
      <c r="AV78" s="505"/>
      <c r="AW78" s="505"/>
      <c r="AX78" s="506"/>
    </row>
    <row r="79" spans="1:50" ht="18.75" hidden="1" customHeight="1" x14ac:dyDescent="0.15">
      <c r="A79" s="825" t="s">
        <v>149</v>
      </c>
      <c r="B79" s="826"/>
      <c r="C79" s="826"/>
      <c r="D79" s="826"/>
      <c r="E79" s="826"/>
      <c r="F79" s="826"/>
      <c r="G79" s="826"/>
      <c r="H79" s="826"/>
      <c r="I79" s="826"/>
      <c r="J79" s="826"/>
      <c r="K79" s="826"/>
      <c r="L79" s="826"/>
      <c r="M79" s="826"/>
      <c r="N79" s="826"/>
      <c r="O79" s="826"/>
      <c r="P79" s="826"/>
      <c r="Q79" s="826"/>
      <c r="R79" s="826"/>
      <c r="S79" s="826"/>
      <c r="T79" s="826"/>
      <c r="U79" s="826"/>
      <c r="V79" s="826"/>
      <c r="W79" s="826"/>
      <c r="X79" s="826"/>
      <c r="Y79" s="826"/>
      <c r="Z79" s="826"/>
      <c r="AA79" s="826"/>
      <c r="AB79" s="826"/>
      <c r="AC79" s="826"/>
      <c r="AD79" s="826"/>
      <c r="AE79" s="826"/>
      <c r="AF79" s="826"/>
      <c r="AG79" s="826"/>
      <c r="AH79" s="826"/>
      <c r="AI79" s="826"/>
      <c r="AJ79" s="826"/>
      <c r="AK79" s="826"/>
      <c r="AL79" s="826"/>
      <c r="AM79" s="826"/>
      <c r="AN79" s="826"/>
      <c r="AO79" s="152" t="s">
        <v>343</v>
      </c>
      <c r="AP79" s="153"/>
      <c r="AQ79" s="153"/>
      <c r="AR79" s="80" t="s">
        <v>341</v>
      </c>
      <c r="AS79" s="152"/>
      <c r="AT79" s="153"/>
      <c r="AU79" s="153"/>
      <c r="AV79" s="153"/>
      <c r="AW79" s="153"/>
      <c r="AX79" s="154"/>
    </row>
    <row r="80" spans="1:50" ht="18.75" hidden="1" customHeight="1" x14ac:dyDescent="0.15">
      <c r="A80" s="526" t="s">
        <v>147</v>
      </c>
      <c r="B80" s="860" t="s">
        <v>340</v>
      </c>
      <c r="C80" s="861"/>
      <c r="D80" s="861"/>
      <c r="E80" s="861"/>
      <c r="F80" s="862"/>
      <c r="G80" s="793" t="s">
        <v>139</v>
      </c>
      <c r="H80" s="793"/>
      <c r="I80" s="793"/>
      <c r="J80" s="793"/>
      <c r="K80" s="793"/>
      <c r="L80" s="793"/>
      <c r="M80" s="793"/>
      <c r="N80" s="793"/>
      <c r="O80" s="793"/>
      <c r="P80" s="793"/>
      <c r="Q80" s="793"/>
      <c r="R80" s="793"/>
      <c r="S80" s="793"/>
      <c r="T80" s="793"/>
      <c r="U80" s="793"/>
      <c r="V80" s="793"/>
      <c r="W80" s="793"/>
      <c r="X80" s="793"/>
      <c r="Y80" s="793"/>
      <c r="Z80" s="793"/>
      <c r="AA80" s="794"/>
      <c r="AB80" s="792" t="s">
        <v>430</v>
      </c>
      <c r="AC80" s="793"/>
      <c r="AD80" s="793"/>
      <c r="AE80" s="793"/>
      <c r="AF80" s="793"/>
      <c r="AG80" s="793"/>
      <c r="AH80" s="793"/>
      <c r="AI80" s="793"/>
      <c r="AJ80" s="793"/>
      <c r="AK80" s="793"/>
      <c r="AL80" s="793"/>
      <c r="AM80" s="793"/>
      <c r="AN80" s="793"/>
      <c r="AO80" s="793"/>
      <c r="AP80" s="793"/>
      <c r="AQ80" s="793"/>
      <c r="AR80" s="793"/>
      <c r="AS80" s="793"/>
      <c r="AT80" s="793"/>
      <c r="AU80" s="793"/>
      <c r="AV80" s="793"/>
      <c r="AW80" s="793"/>
      <c r="AX80" s="896"/>
    </row>
    <row r="81" spans="1:60" ht="22.5" hidden="1" customHeight="1" x14ac:dyDescent="0.15">
      <c r="A81" s="527"/>
      <c r="B81" s="863"/>
      <c r="C81" s="559"/>
      <c r="D81" s="559"/>
      <c r="E81" s="559"/>
      <c r="F81" s="560"/>
      <c r="G81" s="384"/>
      <c r="H81" s="384"/>
      <c r="I81" s="384"/>
      <c r="J81" s="384"/>
      <c r="K81" s="384"/>
      <c r="L81" s="384"/>
      <c r="M81" s="384"/>
      <c r="N81" s="384"/>
      <c r="O81" s="384"/>
      <c r="P81" s="384"/>
      <c r="Q81" s="384"/>
      <c r="R81" s="384"/>
      <c r="S81" s="384"/>
      <c r="T81" s="384"/>
      <c r="U81" s="384"/>
      <c r="V81" s="384"/>
      <c r="W81" s="384"/>
      <c r="X81" s="384"/>
      <c r="Y81" s="384"/>
      <c r="Z81" s="384"/>
      <c r="AA81" s="575"/>
      <c r="AB81" s="587"/>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7"/>
      <c r="B82" s="863"/>
      <c r="C82" s="559"/>
      <c r="D82" s="559"/>
      <c r="E82" s="559"/>
      <c r="F82" s="560"/>
      <c r="G82" s="508"/>
      <c r="H82" s="508"/>
      <c r="I82" s="508"/>
      <c r="J82" s="508"/>
      <c r="K82" s="508"/>
      <c r="L82" s="508"/>
      <c r="M82" s="508"/>
      <c r="N82" s="508"/>
      <c r="O82" s="508"/>
      <c r="P82" s="508"/>
      <c r="Q82" s="508"/>
      <c r="R82" s="508"/>
      <c r="S82" s="508"/>
      <c r="T82" s="508"/>
      <c r="U82" s="508"/>
      <c r="V82" s="508"/>
      <c r="W82" s="508"/>
      <c r="X82" s="508"/>
      <c r="Y82" s="508"/>
      <c r="Z82" s="508"/>
      <c r="AA82" s="766"/>
      <c r="AB82" s="507"/>
      <c r="AC82" s="508"/>
      <c r="AD82" s="508"/>
      <c r="AE82" s="508"/>
      <c r="AF82" s="508"/>
      <c r="AG82" s="508"/>
      <c r="AH82" s="508"/>
      <c r="AI82" s="508"/>
      <c r="AJ82" s="508"/>
      <c r="AK82" s="508"/>
      <c r="AL82" s="508"/>
      <c r="AM82" s="508"/>
      <c r="AN82" s="508"/>
      <c r="AO82" s="508"/>
      <c r="AP82" s="508"/>
      <c r="AQ82" s="508"/>
      <c r="AR82" s="508"/>
      <c r="AS82" s="508"/>
      <c r="AT82" s="508"/>
      <c r="AU82" s="508"/>
      <c r="AV82" s="508"/>
      <c r="AW82" s="508"/>
      <c r="AX82" s="509"/>
    </row>
    <row r="83" spans="1:60" ht="22.5" hidden="1" customHeight="1" x14ac:dyDescent="0.15">
      <c r="A83" s="527"/>
      <c r="B83" s="863"/>
      <c r="C83" s="559"/>
      <c r="D83" s="559"/>
      <c r="E83" s="559"/>
      <c r="F83" s="560"/>
      <c r="G83" s="511"/>
      <c r="H83" s="511"/>
      <c r="I83" s="511"/>
      <c r="J83" s="511"/>
      <c r="K83" s="511"/>
      <c r="L83" s="511"/>
      <c r="M83" s="511"/>
      <c r="N83" s="511"/>
      <c r="O83" s="511"/>
      <c r="P83" s="511"/>
      <c r="Q83" s="511"/>
      <c r="R83" s="511"/>
      <c r="S83" s="511"/>
      <c r="T83" s="511"/>
      <c r="U83" s="511"/>
      <c r="V83" s="511"/>
      <c r="W83" s="511"/>
      <c r="X83" s="511"/>
      <c r="Y83" s="511"/>
      <c r="Z83" s="511"/>
      <c r="AA83" s="767"/>
      <c r="AB83" s="510"/>
      <c r="AC83" s="511"/>
      <c r="AD83" s="511"/>
      <c r="AE83" s="511"/>
      <c r="AF83" s="511"/>
      <c r="AG83" s="511"/>
      <c r="AH83" s="511"/>
      <c r="AI83" s="511"/>
      <c r="AJ83" s="511"/>
      <c r="AK83" s="511"/>
      <c r="AL83" s="511"/>
      <c r="AM83" s="511"/>
      <c r="AN83" s="511"/>
      <c r="AO83" s="511"/>
      <c r="AP83" s="511"/>
      <c r="AQ83" s="511"/>
      <c r="AR83" s="511"/>
      <c r="AS83" s="511"/>
      <c r="AT83" s="511"/>
      <c r="AU83" s="511"/>
      <c r="AV83" s="511"/>
      <c r="AW83" s="511"/>
      <c r="AX83" s="512"/>
    </row>
    <row r="84" spans="1:60" ht="19.5" hidden="1" customHeight="1" x14ac:dyDescent="0.15">
      <c r="A84" s="527"/>
      <c r="B84" s="864"/>
      <c r="C84" s="561"/>
      <c r="D84" s="561"/>
      <c r="E84" s="561"/>
      <c r="F84" s="562"/>
      <c r="G84" s="514"/>
      <c r="H84" s="514"/>
      <c r="I84" s="514"/>
      <c r="J84" s="514"/>
      <c r="K84" s="514"/>
      <c r="L84" s="514"/>
      <c r="M84" s="514"/>
      <c r="N84" s="514"/>
      <c r="O84" s="514"/>
      <c r="P84" s="514"/>
      <c r="Q84" s="514"/>
      <c r="R84" s="514"/>
      <c r="S84" s="514"/>
      <c r="T84" s="514"/>
      <c r="U84" s="514"/>
      <c r="V84" s="514"/>
      <c r="W84" s="514"/>
      <c r="X84" s="514"/>
      <c r="Y84" s="514"/>
      <c r="Z84" s="514"/>
      <c r="AA84" s="768"/>
      <c r="AB84" s="513"/>
      <c r="AC84" s="514"/>
      <c r="AD84" s="514"/>
      <c r="AE84" s="514"/>
      <c r="AF84" s="514"/>
      <c r="AG84" s="514"/>
      <c r="AH84" s="514"/>
      <c r="AI84" s="514"/>
      <c r="AJ84" s="514"/>
      <c r="AK84" s="514"/>
      <c r="AL84" s="514"/>
      <c r="AM84" s="514"/>
      <c r="AN84" s="514"/>
      <c r="AO84" s="514"/>
      <c r="AP84" s="514"/>
      <c r="AQ84" s="511"/>
      <c r="AR84" s="511"/>
      <c r="AS84" s="511"/>
      <c r="AT84" s="511"/>
      <c r="AU84" s="514"/>
      <c r="AV84" s="514"/>
      <c r="AW84" s="514"/>
      <c r="AX84" s="515"/>
    </row>
    <row r="85" spans="1:60" ht="18.75" hidden="1" customHeight="1" x14ac:dyDescent="0.15">
      <c r="A85" s="527"/>
      <c r="B85" s="559" t="s">
        <v>145</v>
      </c>
      <c r="C85" s="559"/>
      <c r="D85" s="559"/>
      <c r="E85" s="559"/>
      <c r="F85" s="560"/>
      <c r="G85" s="808" t="s">
        <v>61</v>
      </c>
      <c r="H85" s="793"/>
      <c r="I85" s="793"/>
      <c r="J85" s="793"/>
      <c r="K85" s="793"/>
      <c r="L85" s="793"/>
      <c r="M85" s="793"/>
      <c r="N85" s="793"/>
      <c r="O85" s="794"/>
      <c r="P85" s="792" t="s">
        <v>63</v>
      </c>
      <c r="Q85" s="793"/>
      <c r="R85" s="793"/>
      <c r="S85" s="793"/>
      <c r="T85" s="793"/>
      <c r="U85" s="793"/>
      <c r="V85" s="793"/>
      <c r="W85" s="793"/>
      <c r="X85" s="794"/>
      <c r="Y85" s="177"/>
      <c r="Z85" s="178"/>
      <c r="AA85" s="179"/>
      <c r="AB85" s="373" t="s">
        <v>11</v>
      </c>
      <c r="AC85" s="374"/>
      <c r="AD85" s="375"/>
      <c r="AE85" s="373" t="s">
        <v>391</v>
      </c>
      <c r="AF85" s="374"/>
      <c r="AG85" s="374"/>
      <c r="AH85" s="375"/>
      <c r="AI85" s="373" t="s">
        <v>389</v>
      </c>
      <c r="AJ85" s="374"/>
      <c r="AK85" s="374"/>
      <c r="AL85" s="375"/>
      <c r="AM85" s="380" t="s">
        <v>418</v>
      </c>
      <c r="AN85" s="380"/>
      <c r="AO85" s="380"/>
      <c r="AP85" s="380"/>
      <c r="AQ85" s="180" t="s">
        <v>235</v>
      </c>
      <c r="AR85" s="173"/>
      <c r="AS85" s="173"/>
      <c r="AT85" s="174"/>
      <c r="AU85" s="378" t="s">
        <v>134</v>
      </c>
      <c r="AV85" s="378"/>
      <c r="AW85" s="378"/>
      <c r="AX85" s="379"/>
      <c r="AY85" s="10"/>
      <c r="AZ85" s="10"/>
      <c r="BA85" s="10"/>
      <c r="BB85" s="10"/>
      <c r="BC85" s="10"/>
    </row>
    <row r="86" spans="1:60" ht="18.75" hidden="1" customHeight="1" x14ac:dyDescent="0.15">
      <c r="A86" s="527"/>
      <c r="B86" s="559"/>
      <c r="C86" s="559"/>
      <c r="D86" s="559"/>
      <c r="E86" s="559"/>
      <c r="F86" s="560"/>
      <c r="G86" s="574"/>
      <c r="H86" s="384"/>
      <c r="I86" s="384"/>
      <c r="J86" s="384"/>
      <c r="K86" s="384"/>
      <c r="L86" s="384"/>
      <c r="M86" s="384"/>
      <c r="N86" s="384"/>
      <c r="O86" s="575"/>
      <c r="P86" s="587"/>
      <c r="Q86" s="384"/>
      <c r="R86" s="384"/>
      <c r="S86" s="384"/>
      <c r="T86" s="384"/>
      <c r="U86" s="384"/>
      <c r="V86" s="384"/>
      <c r="W86" s="384"/>
      <c r="X86" s="575"/>
      <c r="Y86" s="177"/>
      <c r="Z86" s="178"/>
      <c r="AA86" s="179"/>
      <c r="AB86" s="337"/>
      <c r="AC86" s="338"/>
      <c r="AD86" s="339"/>
      <c r="AE86" s="337"/>
      <c r="AF86" s="338"/>
      <c r="AG86" s="338"/>
      <c r="AH86" s="339"/>
      <c r="AI86" s="337"/>
      <c r="AJ86" s="338"/>
      <c r="AK86" s="338"/>
      <c r="AL86" s="339"/>
      <c r="AM86" s="381"/>
      <c r="AN86" s="381"/>
      <c r="AO86" s="381"/>
      <c r="AP86" s="381"/>
      <c r="AQ86" s="274"/>
      <c r="AR86" s="275"/>
      <c r="AS86" s="141" t="s">
        <v>236</v>
      </c>
      <c r="AT86" s="176"/>
      <c r="AU86" s="275"/>
      <c r="AV86" s="275"/>
      <c r="AW86" s="384" t="s">
        <v>181</v>
      </c>
      <c r="AX86" s="385"/>
      <c r="AY86" s="10"/>
      <c r="AZ86" s="10"/>
      <c r="BA86" s="10"/>
      <c r="BB86" s="10"/>
      <c r="BC86" s="10"/>
      <c r="BD86" s="10"/>
      <c r="BE86" s="10"/>
      <c r="BF86" s="10"/>
      <c r="BG86" s="10"/>
      <c r="BH86" s="10"/>
    </row>
    <row r="87" spans="1:60" ht="23.25" hidden="1" customHeight="1" x14ac:dyDescent="0.15">
      <c r="A87" s="527"/>
      <c r="B87" s="559"/>
      <c r="C87" s="559"/>
      <c r="D87" s="559"/>
      <c r="E87" s="559"/>
      <c r="F87" s="560"/>
      <c r="G87" s="235"/>
      <c r="H87" s="165"/>
      <c r="I87" s="165"/>
      <c r="J87" s="165"/>
      <c r="K87" s="165"/>
      <c r="L87" s="165"/>
      <c r="M87" s="165"/>
      <c r="N87" s="165"/>
      <c r="O87" s="236"/>
      <c r="P87" s="165"/>
      <c r="Q87" s="813"/>
      <c r="R87" s="813"/>
      <c r="S87" s="813"/>
      <c r="T87" s="813"/>
      <c r="U87" s="813"/>
      <c r="V87" s="813"/>
      <c r="W87" s="813"/>
      <c r="X87" s="814"/>
      <c r="Y87" s="769" t="s">
        <v>62</v>
      </c>
      <c r="Z87" s="770"/>
      <c r="AA87" s="771"/>
      <c r="AB87" s="558"/>
      <c r="AC87" s="558"/>
      <c r="AD87" s="558"/>
      <c r="AE87" s="369"/>
      <c r="AF87" s="370"/>
      <c r="AG87" s="370"/>
      <c r="AH87" s="370"/>
      <c r="AI87" s="369"/>
      <c r="AJ87" s="370"/>
      <c r="AK87" s="370"/>
      <c r="AL87" s="370"/>
      <c r="AM87" s="369"/>
      <c r="AN87" s="370"/>
      <c r="AO87" s="370"/>
      <c r="AP87" s="370"/>
      <c r="AQ87" s="119"/>
      <c r="AR87" s="120"/>
      <c r="AS87" s="120"/>
      <c r="AT87" s="121"/>
      <c r="AU87" s="370"/>
      <c r="AV87" s="370"/>
      <c r="AW87" s="370"/>
      <c r="AX87" s="372"/>
    </row>
    <row r="88" spans="1:60" ht="23.25" hidden="1" customHeight="1" x14ac:dyDescent="0.15">
      <c r="A88" s="527"/>
      <c r="B88" s="559"/>
      <c r="C88" s="559"/>
      <c r="D88" s="559"/>
      <c r="E88" s="559"/>
      <c r="F88" s="560"/>
      <c r="G88" s="237"/>
      <c r="H88" s="238"/>
      <c r="I88" s="238"/>
      <c r="J88" s="238"/>
      <c r="K88" s="238"/>
      <c r="L88" s="238"/>
      <c r="M88" s="238"/>
      <c r="N88" s="238"/>
      <c r="O88" s="239"/>
      <c r="P88" s="815"/>
      <c r="Q88" s="815"/>
      <c r="R88" s="815"/>
      <c r="S88" s="815"/>
      <c r="T88" s="815"/>
      <c r="U88" s="815"/>
      <c r="V88" s="815"/>
      <c r="W88" s="815"/>
      <c r="X88" s="816"/>
      <c r="Y88" s="743" t="s">
        <v>54</v>
      </c>
      <c r="Z88" s="744"/>
      <c r="AA88" s="745"/>
      <c r="AB88" s="529"/>
      <c r="AC88" s="529"/>
      <c r="AD88" s="529"/>
      <c r="AE88" s="369"/>
      <c r="AF88" s="370"/>
      <c r="AG88" s="370"/>
      <c r="AH88" s="370"/>
      <c r="AI88" s="369"/>
      <c r="AJ88" s="370"/>
      <c r="AK88" s="370"/>
      <c r="AL88" s="370"/>
      <c r="AM88" s="369"/>
      <c r="AN88" s="370"/>
      <c r="AO88" s="370"/>
      <c r="AP88" s="370"/>
      <c r="AQ88" s="119"/>
      <c r="AR88" s="120"/>
      <c r="AS88" s="120"/>
      <c r="AT88" s="121"/>
      <c r="AU88" s="370"/>
      <c r="AV88" s="370"/>
      <c r="AW88" s="370"/>
      <c r="AX88" s="372"/>
      <c r="AY88" s="10"/>
      <c r="AZ88" s="10"/>
      <c r="BA88" s="10"/>
      <c r="BB88" s="10"/>
      <c r="BC88" s="10"/>
    </row>
    <row r="89" spans="1:60" ht="23.25" hidden="1" customHeight="1" x14ac:dyDescent="0.15">
      <c r="A89" s="527"/>
      <c r="B89" s="561"/>
      <c r="C89" s="561"/>
      <c r="D89" s="561"/>
      <c r="E89" s="561"/>
      <c r="F89" s="562"/>
      <c r="G89" s="240"/>
      <c r="H89" s="168"/>
      <c r="I89" s="168"/>
      <c r="J89" s="168"/>
      <c r="K89" s="168"/>
      <c r="L89" s="168"/>
      <c r="M89" s="168"/>
      <c r="N89" s="168"/>
      <c r="O89" s="241"/>
      <c r="P89" s="308"/>
      <c r="Q89" s="308"/>
      <c r="R89" s="308"/>
      <c r="S89" s="308"/>
      <c r="T89" s="308"/>
      <c r="U89" s="308"/>
      <c r="V89" s="308"/>
      <c r="W89" s="308"/>
      <c r="X89" s="817"/>
      <c r="Y89" s="743" t="s">
        <v>13</v>
      </c>
      <c r="Z89" s="744"/>
      <c r="AA89" s="745"/>
      <c r="AB89" s="468" t="s">
        <v>14</v>
      </c>
      <c r="AC89" s="468"/>
      <c r="AD89" s="468"/>
      <c r="AE89" s="369"/>
      <c r="AF89" s="370"/>
      <c r="AG89" s="370"/>
      <c r="AH89" s="370"/>
      <c r="AI89" s="369"/>
      <c r="AJ89" s="370"/>
      <c r="AK89" s="370"/>
      <c r="AL89" s="370"/>
      <c r="AM89" s="369"/>
      <c r="AN89" s="370"/>
      <c r="AO89" s="370"/>
      <c r="AP89" s="370"/>
      <c r="AQ89" s="119"/>
      <c r="AR89" s="120"/>
      <c r="AS89" s="120"/>
      <c r="AT89" s="121"/>
      <c r="AU89" s="370"/>
      <c r="AV89" s="370"/>
      <c r="AW89" s="370"/>
      <c r="AX89" s="372"/>
      <c r="AY89" s="10"/>
      <c r="AZ89" s="10"/>
      <c r="BA89" s="10"/>
      <c r="BB89" s="10"/>
      <c r="BC89" s="10"/>
      <c r="BD89" s="10"/>
      <c r="BE89" s="10"/>
      <c r="BF89" s="10"/>
      <c r="BG89" s="10"/>
      <c r="BH89" s="10"/>
    </row>
    <row r="90" spans="1:60" ht="18.75" hidden="1" customHeight="1" x14ac:dyDescent="0.15">
      <c r="A90" s="527"/>
      <c r="B90" s="559" t="s">
        <v>145</v>
      </c>
      <c r="C90" s="559"/>
      <c r="D90" s="559"/>
      <c r="E90" s="559"/>
      <c r="F90" s="560"/>
      <c r="G90" s="808" t="s">
        <v>61</v>
      </c>
      <c r="H90" s="793"/>
      <c r="I90" s="793"/>
      <c r="J90" s="793"/>
      <c r="K90" s="793"/>
      <c r="L90" s="793"/>
      <c r="M90" s="793"/>
      <c r="N90" s="793"/>
      <c r="O90" s="794"/>
      <c r="P90" s="792" t="s">
        <v>63</v>
      </c>
      <c r="Q90" s="793"/>
      <c r="R90" s="793"/>
      <c r="S90" s="793"/>
      <c r="T90" s="793"/>
      <c r="U90" s="793"/>
      <c r="V90" s="793"/>
      <c r="W90" s="793"/>
      <c r="X90" s="794"/>
      <c r="Y90" s="177"/>
      <c r="Z90" s="178"/>
      <c r="AA90" s="179"/>
      <c r="AB90" s="373" t="s">
        <v>11</v>
      </c>
      <c r="AC90" s="374"/>
      <c r="AD90" s="375"/>
      <c r="AE90" s="373" t="s">
        <v>391</v>
      </c>
      <c r="AF90" s="374"/>
      <c r="AG90" s="374"/>
      <c r="AH90" s="375"/>
      <c r="AI90" s="373" t="s">
        <v>389</v>
      </c>
      <c r="AJ90" s="374"/>
      <c r="AK90" s="374"/>
      <c r="AL90" s="375"/>
      <c r="AM90" s="380" t="s">
        <v>418</v>
      </c>
      <c r="AN90" s="380"/>
      <c r="AO90" s="380"/>
      <c r="AP90" s="380"/>
      <c r="AQ90" s="180" t="s">
        <v>235</v>
      </c>
      <c r="AR90" s="173"/>
      <c r="AS90" s="173"/>
      <c r="AT90" s="174"/>
      <c r="AU90" s="378" t="s">
        <v>134</v>
      </c>
      <c r="AV90" s="378"/>
      <c r="AW90" s="378"/>
      <c r="AX90" s="379"/>
    </row>
    <row r="91" spans="1:60" ht="18.75" hidden="1" customHeight="1" x14ac:dyDescent="0.15">
      <c r="A91" s="527"/>
      <c r="B91" s="559"/>
      <c r="C91" s="559"/>
      <c r="D91" s="559"/>
      <c r="E91" s="559"/>
      <c r="F91" s="560"/>
      <c r="G91" s="574"/>
      <c r="H91" s="384"/>
      <c r="I91" s="384"/>
      <c r="J91" s="384"/>
      <c r="K91" s="384"/>
      <c r="L91" s="384"/>
      <c r="M91" s="384"/>
      <c r="N91" s="384"/>
      <c r="O91" s="575"/>
      <c r="P91" s="587"/>
      <c r="Q91" s="384"/>
      <c r="R91" s="384"/>
      <c r="S91" s="384"/>
      <c r="T91" s="384"/>
      <c r="U91" s="384"/>
      <c r="V91" s="384"/>
      <c r="W91" s="384"/>
      <c r="X91" s="575"/>
      <c r="Y91" s="177"/>
      <c r="Z91" s="178"/>
      <c r="AA91" s="179"/>
      <c r="AB91" s="337"/>
      <c r="AC91" s="338"/>
      <c r="AD91" s="339"/>
      <c r="AE91" s="337"/>
      <c r="AF91" s="338"/>
      <c r="AG91" s="338"/>
      <c r="AH91" s="339"/>
      <c r="AI91" s="337"/>
      <c r="AJ91" s="338"/>
      <c r="AK91" s="338"/>
      <c r="AL91" s="339"/>
      <c r="AM91" s="381"/>
      <c r="AN91" s="381"/>
      <c r="AO91" s="381"/>
      <c r="AP91" s="381"/>
      <c r="AQ91" s="274"/>
      <c r="AR91" s="275"/>
      <c r="AS91" s="141" t="s">
        <v>236</v>
      </c>
      <c r="AT91" s="176"/>
      <c r="AU91" s="275"/>
      <c r="AV91" s="275"/>
      <c r="AW91" s="384" t="s">
        <v>181</v>
      </c>
      <c r="AX91" s="385"/>
      <c r="AY91" s="10"/>
      <c r="AZ91" s="10"/>
      <c r="BA91" s="10"/>
      <c r="BB91" s="10"/>
      <c r="BC91" s="10"/>
    </row>
    <row r="92" spans="1:60" ht="23.25" hidden="1" customHeight="1" x14ac:dyDescent="0.15">
      <c r="A92" s="527"/>
      <c r="B92" s="559"/>
      <c r="C92" s="559"/>
      <c r="D92" s="559"/>
      <c r="E92" s="559"/>
      <c r="F92" s="560"/>
      <c r="G92" s="235"/>
      <c r="H92" s="165"/>
      <c r="I92" s="165"/>
      <c r="J92" s="165"/>
      <c r="K92" s="165"/>
      <c r="L92" s="165"/>
      <c r="M92" s="165"/>
      <c r="N92" s="165"/>
      <c r="O92" s="236"/>
      <c r="P92" s="165"/>
      <c r="Q92" s="813"/>
      <c r="R92" s="813"/>
      <c r="S92" s="813"/>
      <c r="T92" s="813"/>
      <c r="U92" s="813"/>
      <c r="V92" s="813"/>
      <c r="W92" s="813"/>
      <c r="X92" s="814"/>
      <c r="Y92" s="769" t="s">
        <v>62</v>
      </c>
      <c r="Z92" s="770"/>
      <c r="AA92" s="771"/>
      <c r="AB92" s="558"/>
      <c r="AC92" s="558"/>
      <c r="AD92" s="558"/>
      <c r="AE92" s="369"/>
      <c r="AF92" s="370"/>
      <c r="AG92" s="370"/>
      <c r="AH92" s="370"/>
      <c r="AI92" s="369"/>
      <c r="AJ92" s="370"/>
      <c r="AK92" s="370"/>
      <c r="AL92" s="370"/>
      <c r="AM92" s="369"/>
      <c r="AN92" s="370"/>
      <c r="AO92" s="370"/>
      <c r="AP92" s="370"/>
      <c r="AQ92" s="119"/>
      <c r="AR92" s="120"/>
      <c r="AS92" s="120"/>
      <c r="AT92" s="121"/>
      <c r="AU92" s="370"/>
      <c r="AV92" s="370"/>
      <c r="AW92" s="370"/>
      <c r="AX92" s="372"/>
      <c r="AY92" s="10"/>
      <c r="AZ92" s="10"/>
      <c r="BA92" s="10"/>
      <c r="BB92" s="10"/>
      <c r="BC92" s="10"/>
      <c r="BD92" s="10"/>
      <c r="BE92" s="10"/>
      <c r="BF92" s="10"/>
      <c r="BG92" s="10"/>
      <c r="BH92" s="10"/>
    </row>
    <row r="93" spans="1:60" ht="23.25" hidden="1" customHeight="1" x14ac:dyDescent="0.15">
      <c r="A93" s="527"/>
      <c r="B93" s="559"/>
      <c r="C93" s="559"/>
      <c r="D93" s="559"/>
      <c r="E93" s="559"/>
      <c r="F93" s="560"/>
      <c r="G93" s="237"/>
      <c r="H93" s="238"/>
      <c r="I93" s="238"/>
      <c r="J93" s="238"/>
      <c r="K93" s="238"/>
      <c r="L93" s="238"/>
      <c r="M93" s="238"/>
      <c r="N93" s="238"/>
      <c r="O93" s="239"/>
      <c r="P93" s="815"/>
      <c r="Q93" s="815"/>
      <c r="R93" s="815"/>
      <c r="S93" s="815"/>
      <c r="T93" s="815"/>
      <c r="U93" s="815"/>
      <c r="V93" s="815"/>
      <c r="W93" s="815"/>
      <c r="X93" s="816"/>
      <c r="Y93" s="743" t="s">
        <v>54</v>
      </c>
      <c r="Z93" s="744"/>
      <c r="AA93" s="745"/>
      <c r="AB93" s="529"/>
      <c r="AC93" s="529"/>
      <c r="AD93" s="529"/>
      <c r="AE93" s="369"/>
      <c r="AF93" s="370"/>
      <c r="AG93" s="370"/>
      <c r="AH93" s="370"/>
      <c r="AI93" s="369"/>
      <c r="AJ93" s="370"/>
      <c r="AK93" s="370"/>
      <c r="AL93" s="370"/>
      <c r="AM93" s="369"/>
      <c r="AN93" s="370"/>
      <c r="AO93" s="370"/>
      <c r="AP93" s="370"/>
      <c r="AQ93" s="119"/>
      <c r="AR93" s="120"/>
      <c r="AS93" s="120"/>
      <c r="AT93" s="121"/>
      <c r="AU93" s="370"/>
      <c r="AV93" s="370"/>
      <c r="AW93" s="370"/>
      <c r="AX93" s="372"/>
    </row>
    <row r="94" spans="1:60" ht="23.25" hidden="1" customHeight="1" x14ac:dyDescent="0.15">
      <c r="A94" s="527"/>
      <c r="B94" s="561"/>
      <c r="C94" s="561"/>
      <c r="D94" s="561"/>
      <c r="E94" s="561"/>
      <c r="F94" s="562"/>
      <c r="G94" s="240"/>
      <c r="H94" s="168"/>
      <c r="I94" s="168"/>
      <c r="J94" s="168"/>
      <c r="K94" s="168"/>
      <c r="L94" s="168"/>
      <c r="M94" s="168"/>
      <c r="N94" s="168"/>
      <c r="O94" s="241"/>
      <c r="P94" s="308"/>
      <c r="Q94" s="308"/>
      <c r="R94" s="308"/>
      <c r="S94" s="308"/>
      <c r="T94" s="308"/>
      <c r="U94" s="308"/>
      <c r="V94" s="308"/>
      <c r="W94" s="308"/>
      <c r="X94" s="817"/>
      <c r="Y94" s="743" t="s">
        <v>13</v>
      </c>
      <c r="Z94" s="744"/>
      <c r="AA94" s="745"/>
      <c r="AB94" s="468" t="s">
        <v>14</v>
      </c>
      <c r="AC94" s="468"/>
      <c r="AD94" s="468"/>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18.75" hidden="1" customHeight="1" x14ac:dyDescent="0.15">
      <c r="A95" s="527"/>
      <c r="B95" s="559" t="s">
        <v>145</v>
      </c>
      <c r="C95" s="559"/>
      <c r="D95" s="559"/>
      <c r="E95" s="559"/>
      <c r="F95" s="560"/>
      <c r="G95" s="808" t="s">
        <v>61</v>
      </c>
      <c r="H95" s="793"/>
      <c r="I95" s="793"/>
      <c r="J95" s="793"/>
      <c r="K95" s="793"/>
      <c r="L95" s="793"/>
      <c r="M95" s="793"/>
      <c r="N95" s="793"/>
      <c r="O95" s="794"/>
      <c r="P95" s="792" t="s">
        <v>63</v>
      </c>
      <c r="Q95" s="793"/>
      <c r="R95" s="793"/>
      <c r="S95" s="793"/>
      <c r="T95" s="793"/>
      <c r="U95" s="793"/>
      <c r="V95" s="793"/>
      <c r="W95" s="793"/>
      <c r="X95" s="794"/>
      <c r="Y95" s="177"/>
      <c r="Z95" s="178"/>
      <c r="AA95" s="179"/>
      <c r="AB95" s="373" t="s">
        <v>11</v>
      </c>
      <c r="AC95" s="374"/>
      <c r="AD95" s="375"/>
      <c r="AE95" s="373" t="s">
        <v>391</v>
      </c>
      <c r="AF95" s="374"/>
      <c r="AG95" s="374"/>
      <c r="AH95" s="375"/>
      <c r="AI95" s="373" t="s">
        <v>389</v>
      </c>
      <c r="AJ95" s="374"/>
      <c r="AK95" s="374"/>
      <c r="AL95" s="375"/>
      <c r="AM95" s="380" t="s">
        <v>418</v>
      </c>
      <c r="AN95" s="380"/>
      <c r="AO95" s="380"/>
      <c r="AP95" s="380"/>
      <c r="AQ95" s="180" t="s">
        <v>235</v>
      </c>
      <c r="AR95" s="173"/>
      <c r="AS95" s="173"/>
      <c r="AT95" s="174"/>
      <c r="AU95" s="378" t="s">
        <v>134</v>
      </c>
      <c r="AV95" s="378"/>
      <c r="AW95" s="378"/>
      <c r="AX95" s="379"/>
      <c r="AY95" s="10"/>
      <c r="AZ95" s="10"/>
      <c r="BA95" s="10"/>
      <c r="BB95" s="10"/>
      <c r="BC95" s="10"/>
      <c r="BD95" s="10"/>
      <c r="BE95" s="10"/>
      <c r="BF95" s="10"/>
      <c r="BG95" s="10"/>
      <c r="BH95" s="10"/>
    </row>
    <row r="96" spans="1:60" ht="18.75" hidden="1" customHeight="1" x14ac:dyDescent="0.15">
      <c r="A96" s="527"/>
      <c r="B96" s="559"/>
      <c r="C96" s="559"/>
      <c r="D96" s="559"/>
      <c r="E96" s="559"/>
      <c r="F96" s="560"/>
      <c r="G96" s="574"/>
      <c r="H96" s="384"/>
      <c r="I96" s="384"/>
      <c r="J96" s="384"/>
      <c r="K96" s="384"/>
      <c r="L96" s="384"/>
      <c r="M96" s="384"/>
      <c r="N96" s="384"/>
      <c r="O96" s="575"/>
      <c r="P96" s="587"/>
      <c r="Q96" s="384"/>
      <c r="R96" s="384"/>
      <c r="S96" s="384"/>
      <c r="T96" s="384"/>
      <c r="U96" s="384"/>
      <c r="V96" s="384"/>
      <c r="W96" s="384"/>
      <c r="X96" s="575"/>
      <c r="Y96" s="177"/>
      <c r="Z96" s="178"/>
      <c r="AA96" s="179"/>
      <c r="AB96" s="337"/>
      <c r="AC96" s="338"/>
      <c r="AD96" s="339"/>
      <c r="AE96" s="337"/>
      <c r="AF96" s="338"/>
      <c r="AG96" s="338"/>
      <c r="AH96" s="339"/>
      <c r="AI96" s="337"/>
      <c r="AJ96" s="338"/>
      <c r="AK96" s="338"/>
      <c r="AL96" s="339"/>
      <c r="AM96" s="381"/>
      <c r="AN96" s="381"/>
      <c r="AO96" s="381"/>
      <c r="AP96" s="381"/>
      <c r="AQ96" s="274"/>
      <c r="AR96" s="275"/>
      <c r="AS96" s="141" t="s">
        <v>236</v>
      </c>
      <c r="AT96" s="176"/>
      <c r="AU96" s="275"/>
      <c r="AV96" s="275"/>
      <c r="AW96" s="384" t="s">
        <v>181</v>
      </c>
      <c r="AX96" s="385"/>
    </row>
    <row r="97" spans="1:60" ht="23.25" hidden="1" customHeight="1" x14ac:dyDescent="0.15">
      <c r="A97" s="527"/>
      <c r="B97" s="559"/>
      <c r="C97" s="559"/>
      <c r="D97" s="559"/>
      <c r="E97" s="559"/>
      <c r="F97" s="560"/>
      <c r="G97" s="235"/>
      <c r="H97" s="165"/>
      <c r="I97" s="165"/>
      <c r="J97" s="165"/>
      <c r="K97" s="165"/>
      <c r="L97" s="165"/>
      <c r="M97" s="165"/>
      <c r="N97" s="165"/>
      <c r="O97" s="236"/>
      <c r="P97" s="165"/>
      <c r="Q97" s="813"/>
      <c r="R97" s="813"/>
      <c r="S97" s="813"/>
      <c r="T97" s="813"/>
      <c r="U97" s="813"/>
      <c r="V97" s="813"/>
      <c r="W97" s="813"/>
      <c r="X97" s="814"/>
      <c r="Y97" s="769" t="s">
        <v>62</v>
      </c>
      <c r="Z97" s="770"/>
      <c r="AA97" s="771"/>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7"/>
      <c r="B98" s="559"/>
      <c r="C98" s="559"/>
      <c r="D98" s="559"/>
      <c r="E98" s="559"/>
      <c r="F98" s="560"/>
      <c r="G98" s="237"/>
      <c r="H98" s="238"/>
      <c r="I98" s="238"/>
      <c r="J98" s="238"/>
      <c r="K98" s="238"/>
      <c r="L98" s="238"/>
      <c r="M98" s="238"/>
      <c r="N98" s="238"/>
      <c r="O98" s="239"/>
      <c r="P98" s="815"/>
      <c r="Q98" s="815"/>
      <c r="R98" s="815"/>
      <c r="S98" s="815"/>
      <c r="T98" s="815"/>
      <c r="U98" s="815"/>
      <c r="V98" s="815"/>
      <c r="W98" s="815"/>
      <c r="X98" s="816"/>
      <c r="Y98" s="743" t="s">
        <v>54</v>
      </c>
      <c r="Z98" s="744"/>
      <c r="AA98" s="745"/>
      <c r="AB98" s="304"/>
      <c r="AC98" s="305"/>
      <c r="AD98" s="306"/>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8"/>
      <c r="B99" s="894"/>
      <c r="C99" s="894"/>
      <c r="D99" s="894"/>
      <c r="E99" s="894"/>
      <c r="F99" s="895"/>
      <c r="G99" s="818"/>
      <c r="H99" s="251"/>
      <c r="I99" s="251"/>
      <c r="J99" s="251"/>
      <c r="K99" s="251"/>
      <c r="L99" s="251"/>
      <c r="M99" s="251"/>
      <c r="N99" s="251"/>
      <c r="O99" s="819"/>
      <c r="P99" s="857"/>
      <c r="Q99" s="857"/>
      <c r="R99" s="857"/>
      <c r="S99" s="857"/>
      <c r="T99" s="857"/>
      <c r="U99" s="857"/>
      <c r="V99" s="857"/>
      <c r="W99" s="857"/>
      <c r="X99" s="858"/>
      <c r="Y99" s="487" t="s">
        <v>13</v>
      </c>
      <c r="Z99" s="488"/>
      <c r="AA99" s="489"/>
      <c r="AB99" s="469" t="s">
        <v>14</v>
      </c>
      <c r="AC99" s="470"/>
      <c r="AD99" s="471"/>
      <c r="AE99" s="831"/>
      <c r="AF99" s="832"/>
      <c r="AG99" s="832"/>
      <c r="AH99" s="859"/>
      <c r="AI99" s="831"/>
      <c r="AJ99" s="832"/>
      <c r="AK99" s="832"/>
      <c r="AL99" s="859"/>
      <c r="AM99" s="831"/>
      <c r="AN99" s="832"/>
      <c r="AO99" s="832"/>
      <c r="AP99" s="832"/>
      <c r="AQ99" s="833"/>
      <c r="AR99" s="834"/>
      <c r="AS99" s="834"/>
      <c r="AT99" s="835"/>
      <c r="AU99" s="832"/>
      <c r="AV99" s="832"/>
      <c r="AW99" s="832"/>
      <c r="AX99" s="836"/>
    </row>
    <row r="100" spans="1:60" ht="31.5" customHeight="1" x14ac:dyDescent="0.15">
      <c r="A100" s="846" t="s">
        <v>350</v>
      </c>
      <c r="B100" s="847"/>
      <c r="C100" s="847"/>
      <c r="D100" s="847"/>
      <c r="E100" s="847"/>
      <c r="F100" s="848"/>
      <c r="G100" s="849" t="s">
        <v>60</v>
      </c>
      <c r="H100" s="849"/>
      <c r="I100" s="849"/>
      <c r="J100" s="849"/>
      <c r="K100" s="849"/>
      <c r="L100" s="849"/>
      <c r="M100" s="849"/>
      <c r="N100" s="849"/>
      <c r="O100" s="849"/>
      <c r="P100" s="849"/>
      <c r="Q100" s="849"/>
      <c r="R100" s="849"/>
      <c r="S100" s="849"/>
      <c r="T100" s="849"/>
      <c r="U100" s="849"/>
      <c r="V100" s="849"/>
      <c r="W100" s="849"/>
      <c r="X100" s="850"/>
      <c r="Y100" s="472"/>
      <c r="Z100" s="473"/>
      <c r="AA100" s="474"/>
      <c r="AB100" s="871" t="s">
        <v>11</v>
      </c>
      <c r="AC100" s="871"/>
      <c r="AD100" s="871"/>
      <c r="AE100" s="837" t="s">
        <v>391</v>
      </c>
      <c r="AF100" s="838"/>
      <c r="AG100" s="838"/>
      <c r="AH100" s="839"/>
      <c r="AI100" s="837" t="s">
        <v>411</v>
      </c>
      <c r="AJ100" s="838"/>
      <c r="AK100" s="838"/>
      <c r="AL100" s="839"/>
      <c r="AM100" s="837" t="s">
        <v>418</v>
      </c>
      <c r="AN100" s="838"/>
      <c r="AO100" s="838"/>
      <c r="AP100" s="839"/>
      <c r="AQ100" s="943" t="s">
        <v>431</v>
      </c>
      <c r="AR100" s="944"/>
      <c r="AS100" s="944"/>
      <c r="AT100" s="945"/>
      <c r="AU100" s="943" t="s">
        <v>432</v>
      </c>
      <c r="AV100" s="944"/>
      <c r="AW100" s="944"/>
      <c r="AX100" s="946"/>
    </row>
    <row r="101" spans="1:60" ht="23.25" customHeight="1" x14ac:dyDescent="0.15">
      <c r="A101" s="498"/>
      <c r="B101" s="499"/>
      <c r="C101" s="499"/>
      <c r="D101" s="499"/>
      <c r="E101" s="499"/>
      <c r="F101" s="500"/>
      <c r="G101" s="165" t="s">
        <v>670</v>
      </c>
      <c r="H101" s="165"/>
      <c r="I101" s="165"/>
      <c r="J101" s="165"/>
      <c r="K101" s="165"/>
      <c r="L101" s="165"/>
      <c r="M101" s="165"/>
      <c r="N101" s="165"/>
      <c r="O101" s="165"/>
      <c r="P101" s="165"/>
      <c r="Q101" s="165"/>
      <c r="R101" s="165"/>
      <c r="S101" s="165"/>
      <c r="T101" s="165"/>
      <c r="U101" s="165"/>
      <c r="V101" s="165"/>
      <c r="W101" s="165"/>
      <c r="X101" s="236"/>
      <c r="Y101" s="827" t="s">
        <v>55</v>
      </c>
      <c r="Z101" s="729"/>
      <c r="AA101" s="730"/>
      <c r="AB101" s="478" t="s">
        <v>597</v>
      </c>
      <c r="AC101" s="479"/>
      <c r="AD101" s="480"/>
      <c r="AE101" s="369">
        <v>1404</v>
      </c>
      <c r="AF101" s="370"/>
      <c r="AG101" s="370"/>
      <c r="AH101" s="371"/>
      <c r="AI101" s="369">
        <v>592</v>
      </c>
      <c r="AJ101" s="370"/>
      <c r="AK101" s="370"/>
      <c r="AL101" s="371"/>
      <c r="AM101" s="369">
        <v>249</v>
      </c>
      <c r="AN101" s="370"/>
      <c r="AO101" s="370"/>
      <c r="AP101" s="371"/>
      <c r="AQ101" s="369" t="s">
        <v>594</v>
      </c>
      <c r="AR101" s="370"/>
      <c r="AS101" s="370"/>
      <c r="AT101" s="371"/>
      <c r="AU101" s="369" t="s">
        <v>594</v>
      </c>
      <c r="AV101" s="370"/>
      <c r="AW101" s="370"/>
      <c r="AX101" s="371"/>
    </row>
    <row r="102" spans="1:60" ht="23.25" customHeight="1" x14ac:dyDescent="0.15">
      <c r="A102" s="501"/>
      <c r="B102" s="502"/>
      <c r="C102" s="502"/>
      <c r="D102" s="502"/>
      <c r="E102" s="502"/>
      <c r="F102" s="503"/>
      <c r="G102" s="168"/>
      <c r="H102" s="168"/>
      <c r="I102" s="168"/>
      <c r="J102" s="168"/>
      <c r="K102" s="168"/>
      <c r="L102" s="168"/>
      <c r="M102" s="168"/>
      <c r="N102" s="168"/>
      <c r="O102" s="168"/>
      <c r="P102" s="168"/>
      <c r="Q102" s="168"/>
      <c r="R102" s="168"/>
      <c r="S102" s="168"/>
      <c r="T102" s="168"/>
      <c r="U102" s="168"/>
      <c r="V102" s="168"/>
      <c r="W102" s="168"/>
      <c r="X102" s="241"/>
      <c r="Y102" s="481" t="s">
        <v>56</v>
      </c>
      <c r="Z102" s="344"/>
      <c r="AA102" s="345"/>
      <c r="AB102" s="411" t="s">
        <v>597</v>
      </c>
      <c r="AC102" s="412"/>
      <c r="AD102" s="413"/>
      <c r="AE102" s="363">
        <v>1647</v>
      </c>
      <c r="AF102" s="363"/>
      <c r="AG102" s="363"/>
      <c r="AH102" s="363"/>
      <c r="AI102" s="363">
        <v>830</v>
      </c>
      <c r="AJ102" s="363"/>
      <c r="AK102" s="363"/>
      <c r="AL102" s="363"/>
      <c r="AM102" s="363">
        <v>600</v>
      </c>
      <c r="AN102" s="363"/>
      <c r="AO102" s="363"/>
      <c r="AP102" s="363"/>
      <c r="AQ102" s="369">
        <v>300</v>
      </c>
      <c r="AR102" s="370"/>
      <c r="AS102" s="370"/>
      <c r="AT102" s="371"/>
      <c r="AU102" s="828">
        <v>300</v>
      </c>
      <c r="AV102" s="829"/>
      <c r="AW102" s="829"/>
      <c r="AX102" s="830"/>
    </row>
    <row r="103" spans="1:60" ht="31.5" customHeight="1" x14ac:dyDescent="0.15">
      <c r="A103" s="495" t="s">
        <v>350</v>
      </c>
      <c r="B103" s="496"/>
      <c r="C103" s="496"/>
      <c r="D103" s="496"/>
      <c r="E103" s="496"/>
      <c r="F103" s="497"/>
      <c r="G103" s="744" t="s">
        <v>60</v>
      </c>
      <c r="H103" s="744"/>
      <c r="I103" s="744"/>
      <c r="J103" s="744"/>
      <c r="K103" s="744"/>
      <c r="L103" s="744"/>
      <c r="M103" s="744"/>
      <c r="N103" s="744"/>
      <c r="O103" s="744"/>
      <c r="P103" s="744"/>
      <c r="Q103" s="744"/>
      <c r="R103" s="744"/>
      <c r="S103" s="744"/>
      <c r="T103" s="744"/>
      <c r="U103" s="744"/>
      <c r="V103" s="744"/>
      <c r="W103" s="744"/>
      <c r="X103" s="745"/>
      <c r="Y103" s="475"/>
      <c r="Z103" s="476"/>
      <c r="AA103" s="477"/>
      <c r="AB103" s="307" t="s">
        <v>11</v>
      </c>
      <c r="AC103" s="302"/>
      <c r="AD103" s="303"/>
      <c r="AE103" s="307" t="s">
        <v>391</v>
      </c>
      <c r="AF103" s="302"/>
      <c r="AG103" s="302"/>
      <c r="AH103" s="303"/>
      <c r="AI103" s="307" t="s">
        <v>389</v>
      </c>
      <c r="AJ103" s="302"/>
      <c r="AK103" s="302"/>
      <c r="AL103" s="303"/>
      <c r="AM103" s="307" t="s">
        <v>418</v>
      </c>
      <c r="AN103" s="302"/>
      <c r="AO103" s="302"/>
      <c r="AP103" s="303"/>
      <c r="AQ103" s="365" t="s">
        <v>431</v>
      </c>
      <c r="AR103" s="366"/>
      <c r="AS103" s="366"/>
      <c r="AT103" s="367"/>
      <c r="AU103" s="365" t="s">
        <v>432</v>
      </c>
      <c r="AV103" s="366"/>
      <c r="AW103" s="366"/>
      <c r="AX103" s="368"/>
    </row>
    <row r="104" spans="1:60" ht="23.25" customHeight="1" x14ac:dyDescent="0.15">
      <c r="A104" s="498"/>
      <c r="B104" s="499"/>
      <c r="C104" s="499"/>
      <c r="D104" s="499"/>
      <c r="E104" s="499"/>
      <c r="F104" s="500"/>
      <c r="G104" s="165" t="s">
        <v>671</v>
      </c>
      <c r="H104" s="165"/>
      <c r="I104" s="165"/>
      <c r="J104" s="165"/>
      <c r="K104" s="165"/>
      <c r="L104" s="165"/>
      <c r="M104" s="165"/>
      <c r="N104" s="165"/>
      <c r="O104" s="165"/>
      <c r="P104" s="165"/>
      <c r="Q104" s="165"/>
      <c r="R104" s="165"/>
      <c r="S104" s="165"/>
      <c r="T104" s="165"/>
      <c r="U104" s="165"/>
      <c r="V104" s="165"/>
      <c r="W104" s="165"/>
      <c r="X104" s="236"/>
      <c r="Y104" s="484" t="s">
        <v>55</v>
      </c>
      <c r="Z104" s="485"/>
      <c r="AA104" s="486"/>
      <c r="AB104" s="478" t="s">
        <v>597</v>
      </c>
      <c r="AC104" s="479"/>
      <c r="AD104" s="480"/>
      <c r="AE104" s="363">
        <v>482</v>
      </c>
      <c r="AF104" s="363"/>
      <c r="AG104" s="363"/>
      <c r="AH104" s="363"/>
      <c r="AI104" s="363">
        <v>430</v>
      </c>
      <c r="AJ104" s="363"/>
      <c r="AK104" s="363"/>
      <c r="AL104" s="363"/>
      <c r="AM104" s="363">
        <v>448</v>
      </c>
      <c r="AN104" s="363"/>
      <c r="AO104" s="363"/>
      <c r="AP104" s="363"/>
      <c r="AQ104" s="369" t="s">
        <v>594</v>
      </c>
      <c r="AR104" s="370"/>
      <c r="AS104" s="370"/>
      <c r="AT104" s="371"/>
      <c r="AU104" s="369" t="s">
        <v>594</v>
      </c>
      <c r="AV104" s="370"/>
      <c r="AW104" s="370"/>
      <c r="AX104" s="371"/>
    </row>
    <row r="105" spans="1:60" ht="23.25" customHeight="1" x14ac:dyDescent="0.15">
      <c r="A105" s="501"/>
      <c r="B105" s="502"/>
      <c r="C105" s="502"/>
      <c r="D105" s="502"/>
      <c r="E105" s="502"/>
      <c r="F105" s="503"/>
      <c r="G105" s="168"/>
      <c r="H105" s="168"/>
      <c r="I105" s="168"/>
      <c r="J105" s="168"/>
      <c r="K105" s="168"/>
      <c r="L105" s="168"/>
      <c r="M105" s="168"/>
      <c r="N105" s="168"/>
      <c r="O105" s="168"/>
      <c r="P105" s="168"/>
      <c r="Q105" s="168"/>
      <c r="R105" s="168"/>
      <c r="S105" s="168"/>
      <c r="T105" s="168"/>
      <c r="U105" s="168"/>
      <c r="V105" s="168"/>
      <c r="W105" s="168"/>
      <c r="X105" s="241"/>
      <c r="Y105" s="481" t="s">
        <v>56</v>
      </c>
      <c r="Z105" s="482"/>
      <c r="AA105" s="483"/>
      <c r="AB105" s="411" t="s">
        <v>597</v>
      </c>
      <c r="AC105" s="412"/>
      <c r="AD105" s="413"/>
      <c r="AE105" s="363">
        <v>563</v>
      </c>
      <c r="AF105" s="363"/>
      <c r="AG105" s="363"/>
      <c r="AH105" s="363"/>
      <c r="AI105" s="363">
        <v>563</v>
      </c>
      <c r="AJ105" s="363"/>
      <c r="AK105" s="363"/>
      <c r="AL105" s="363"/>
      <c r="AM105" s="363">
        <v>563</v>
      </c>
      <c r="AN105" s="363"/>
      <c r="AO105" s="363"/>
      <c r="AP105" s="363"/>
      <c r="AQ105" s="369">
        <v>563</v>
      </c>
      <c r="AR105" s="370"/>
      <c r="AS105" s="370"/>
      <c r="AT105" s="371"/>
      <c r="AU105" s="828">
        <v>563</v>
      </c>
      <c r="AV105" s="829"/>
      <c r="AW105" s="829"/>
      <c r="AX105" s="830"/>
    </row>
    <row r="106" spans="1:60" ht="31.5" hidden="1" customHeight="1" x14ac:dyDescent="0.15">
      <c r="A106" s="495" t="s">
        <v>350</v>
      </c>
      <c r="B106" s="496"/>
      <c r="C106" s="496"/>
      <c r="D106" s="496"/>
      <c r="E106" s="496"/>
      <c r="F106" s="497"/>
      <c r="G106" s="744" t="s">
        <v>60</v>
      </c>
      <c r="H106" s="744"/>
      <c r="I106" s="744"/>
      <c r="J106" s="744"/>
      <c r="K106" s="744"/>
      <c r="L106" s="744"/>
      <c r="M106" s="744"/>
      <c r="N106" s="744"/>
      <c r="O106" s="744"/>
      <c r="P106" s="744"/>
      <c r="Q106" s="744"/>
      <c r="R106" s="744"/>
      <c r="S106" s="744"/>
      <c r="T106" s="744"/>
      <c r="U106" s="744"/>
      <c r="V106" s="744"/>
      <c r="W106" s="744"/>
      <c r="X106" s="745"/>
      <c r="Y106" s="475"/>
      <c r="Z106" s="476"/>
      <c r="AA106" s="477"/>
      <c r="AB106" s="307" t="s">
        <v>11</v>
      </c>
      <c r="AC106" s="302"/>
      <c r="AD106" s="303"/>
      <c r="AE106" s="307" t="s">
        <v>391</v>
      </c>
      <c r="AF106" s="302"/>
      <c r="AG106" s="302"/>
      <c r="AH106" s="303"/>
      <c r="AI106" s="307" t="s">
        <v>389</v>
      </c>
      <c r="AJ106" s="302"/>
      <c r="AK106" s="302"/>
      <c r="AL106" s="303"/>
      <c r="AM106" s="307" t="s">
        <v>418</v>
      </c>
      <c r="AN106" s="302"/>
      <c r="AO106" s="302"/>
      <c r="AP106" s="303"/>
      <c r="AQ106" s="365" t="s">
        <v>431</v>
      </c>
      <c r="AR106" s="366"/>
      <c r="AS106" s="366"/>
      <c r="AT106" s="367"/>
      <c r="AU106" s="365" t="s">
        <v>432</v>
      </c>
      <c r="AV106" s="366"/>
      <c r="AW106" s="366"/>
      <c r="AX106" s="368"/>
    </row>
    <row r="107" spans="1:60" ht="23.25" hidden="1" customHeight="1" x14ac:dyDescent="0.15">
      <c r="A107" s="498"/>
      <c r="B107" s="499"/>
      <c r="C107" s="499"/>
      <c r="D107" s="499"/>
      <c r="E107" s="499"/>
      <c r="F107" s="500"/>
      <c r="G107" s="165" t="s">
        <v>575</v>
      </c>
      <c r="H107" s="165"/>
      <c r="I107" s="165"/>
      <c r="J107" s="165"/>
      <c r="K107" s="165"/>
      <c r="L107" s="165"/>
      <c r="M107" s="165"/>
      <c r="N107" s="165"/>
      <c r="O107" s="165"/>
      <c r="P107" s="165"/>
      <c r="Q107" s="165"/>
      <c r="R107" s="165"/>
      <c r="S107" s="165"/>
      <c r="T107" s="165"/>
      <c r="U107" s="165"/>
      <c r="V107" s="165"/>
      <c r="W107" s="165"/>
      <c r="X107" s="236"/>
      <c r="Y107" s="484" t="s">
        <v>55</v>
      </c>
      <c r="Z107" s="485"/>
      <c r="AA107" s="486"/>
      <c r="AB107" s="478" t="s">
        <v>597</v>
      </c>
      <c r="AC107" s="479"/>
      <c r="AD107" s="480"/>
      <c r="AE107" s="363">
        <v>482</v>
      </c>
      <c r="AF107" s="363"/>
      <c r="AG107" s="363"/>
      <c r="AH107" s="363"/>
      <c r="AI107" s="363">
        <v>430</v>
      </c>
      <c r="AJ107" s="363"/>
      <c r="AK107" s="363"/>
      <c r="AL107" s="363"/>
      <c r="AM107" s="363">
        <v>448</v>
      </c>
      <c r="AN107" s="363"/>
      <c r="AO107" s="363"/>
      <c r="AP107" s="363"/>
      <c r="AQ107" s="369" t="s">
        <v>594</v>
      </c>
      <c r="AR107" s="370"/>
      <c r="AS107" s="370"/>
      <c r="AT107" s="371"/>
      <c r="AU107" s="369" t="s">
        <v>594</v>
      </c>
      <c r="AV107" s="370"/>
      <c r="AW107" s="370"/>
      <c r="AX107" s="371"/>
    </row>
    <row r="108" spans="1:60" ht="23.25" hidden="1" customHeight="1" x14ac:dyDescent="0.15">
      <c r="A108" s="501"/>
      <c r="B108" s="502"/>
      <c r="C108" s="502"/>
      <c r="D108" s="502"/>
      <c r="E108" s="502"/>
      <c r="F108" s="503"/>
      <c r="G108" s="168"/>
      <c r="H108" s="168"/>
      <c r="I108" s="168"/>
      <c r="J108" s="168"/>
      <c r="K108" s="168"/>
      <c r="L108" s="168"/>
      <c r="M108" s="168"/>
      <c r="N108" s="168"/>
      <c r="O108" s="168"/>
      <c r="P108" s="168"/>
      <c r="Q108" s="168"/>
      <c r="R108" s="168"/>
      <c r="S108" s="168"/>
      <c r="T108" s="168"/>
      <c r="U108" s="168"/>
      <c r="V108" s="168"/>
      <c r="W108" s="168"/>
      <c r="X108" s="241"/>
      <c r="Y108" s="481" t="s">
        <v>56</v>
      </c>
      <c r="Z108" s="482"/>
      <c r="AA108" s="483"/>
      <c r="AB108" s="411" t="s">
        <v>597</v>
      </c>
      <c r="AC108" s="412"/>
      <c r="AD108" s="413"/>
      <c r="AE108" s="363">
        <v>563</v>
      </c>
      <c r="AF108" s="363"/>
      <c r="AG108" s="363"/>
      <c r="AH108" s="363"/>
      <c r="AI108" s="363">
        <v>563</v>
      </c>
      <c r="AJ108" s="363"/>
      <c r="AK108" s="363"/>
      <c r="AL108" s="363"/>
      <c r="AM108" s="363">
        <v>563</v>
      </c>
      <c r="AN108" s="363"/>
      <c r="AO108" s="363"/>
      <c r="AP108" s="363"/>
      <c r="AQ108" s="369">
        <v>563</v>
      </c>
      <c r="AR108" s="370"/>
      <c r="AS108" s="370"/>
      <c r="AT108" s="371"/>
      <c r="AU108" s="828">
        <v>563</v>
      </c>
      <c r="AV108" s="829"/>
      <c r="AW108" s="829"/>
      <c r="AX108" s="830"/>
    </row>
    <row r="109" spans="1:60" ht="13.5" hidden="1" customHeight="1" x14ac:dyDescent="0.15">
      <c r="A109" s="495" t="s">
        <v>350</v>
      </c>
      <c r="B109" s="496"/>
      <c r="C109" s="496"/>
      <c r="D109" s="496"/>
      <c r="E109" s="496"/>
      <c r="F109" s="497"/>
      <c r="G109" s="744" t="s">
        <v>60</v>
      </c>
      <c r="H109" s="744"/>
      <c r="I109" s="744"/>
      <c r="J109" s="744"/>
      <c r="K109" s="744"/>
      <c r="L109" s="744"/>
      <c r="M109" s="744"/>
      <c r="N109" s="744"/>
      <c r="O109" s="744"/>
      <c r="P109" s="744"/>
      <c r="Q109" s="744"/>
      <c r="R109" s="744"/>
      <c r="S109" s="744"/>
      <c r="T109" s="744"/>
      <c r="U109" s="744"/>
      <c r="V109" s="744"/>
      <c r="W109" s="744"/>
      <c r="X109" s="745"/>
      <c r="Y109" s="475"/>
      <c r="Z109" s="476"/>
      <c r="AA109" s="477"/>
      <c r="AB109" s="307" t="s">
        <v>11</v>
      </c>
      <c r="AC109" s="302"/>
      <c r="AD109" s="303"/>
      <c r="AE109" s="307" t="s">
        <v>391</v>
      </c>
      <c r="AF109" s="302"/>
      <c r="AG109" s="302"/>
      <c r="AH109" s="303"/>
      <c r="AI109" s="307" t="s">
        <v>389</v>
      </c>
      <c r="AJ109" s="302"/>
      <c r="AK109" s="302"/>
      <c r="AL109" s="303"/>
      <c r="AM109" s="307" t="s">
        <v>418</v>
      </c>
      <c r="AN109" s="302"/>
      <c r="AO109" s="302"/>
      <c r="AP109" s="303"/>
      <c r="AQ109" s="365" t="s">
        <v>431</v>
      </c>
      <c r="AR109" s="366"/>
      <c r="AS109" s="366"/>
      <c r="AT109" s="367"/>
      <c r="AU109" s="365" t="s">
        <v>432</v>
      </c>
      <c r="AV109" s="366"/>
      <c r="AW109" s="366"/>
      <c r="AX109" s="368"/>
    </row>
    <row r="110" spans="1:60" ht="13.5" hidden="1" customHeight="1" x14ac:dyDescent="0.15">
      <c r="A110" s="498"/>
      <c r="B110" s="499"/>
      <c r="C110" s="499"/>
      <c r="D110" s="499"/>
      <c r="E110" s="499"/>
      <c r="F110" s="500"/>
      <c r="G110" s="165" t="s">
        <v>574</v>
      </c>
      <c r="H110" s="165"/>
      <c r="I110" s="165"/>
      <c r="J110" s="165"/>
      <c r="K110" s="165"/>
      <c r="L110" s="165"/>
      <c r="M110" s="165"/>
      <c r="N110" s="165"/>
      <c r="O110" s="165"/>
      <c r="P110" s="165"/>
      <c r="Q110" s="165"/>
      <c r="R110" s="165"/>
      <c r="S110" s="165"/>
      <c r="T110" s="165"/>
      <c r="U110" s="165"/>
      <c r="V110" s="165"/>
      <c r="W110" s="165"/>
      <c r="X110" s="236"/>
      <c r="Y110" s="484" t="s">
        <v>55</v>
      </c>
      <c r="Z110" s="485"/>
      <c r="AA110" s="486"/>
      <c r="AB110" s="478"/>
      <c r="AC110" s="479"/>
      <c r="AD110" s="480"/>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13.5" hidden="1" customHeight="1" x14ac:dyDescent="0.15">
      <c r="A111" s="501"/>
      <c r="B111" s="502"/>
      <c r="C111" s="502"/>
      <c r="D111" s="502"/>
      <c r="E111" s="502"/>
      <c r="F111" s="503"/>
      <c r="G111" s="168"/>
      <c r="H111" s="168"/>
      <c r="I111" s="168"/>
      <c r="J111" s="168"/>
      <c r="K111" s="168"/>
      <c r="L111" s="168"/>
      <c r="M111" s="168"/>
      <c r="N111" s="168"/>
      <c r="O111" s="168"/>
      <c r="P111" s="168"/>
      <c r="Q111" s="168"/>
      <c r="R111" s="168"/>
      <c r="S111" s="168"/>
      <c r="T111" s="168"/>
      <c r="U111" s="168"/>
      <c r="V111" s="168"/>
      <c r="W111" s="168"/>
      <c r="X111" s="241"/>
      <c r="Y111" s="481" t="s">
        <v>56</v>
      </c>
      <c r="Z111" s="482"/>
      <c r="AA111" s="483"/>
      <c r="AB111" s="411"/>
      <c r="AC111" s="412"/>
      <c r="AD111" s="413"/>
      <c r="AE111" s="363"/>
      <c r="AF111" s="363"/>
      <c r="AG111" s="363"/>
      <c r="AH111" s="363"/>
      <c r="AI111" s="363"/>
      <c r="AJ111" s="363"/>
      <c r="AK111" s="363"/>
      <c r="AL111" s="363"/>
      <c r="AM111" s="363"/>
      <c r="AN111" s="363"/>
      <c r="AO111" s="363"/>
      <c r="AP111" s="363"/>
      <c r="AQ111" s="369"/>
      <c r="AR111" s="370"/>
      <c r="AS111" s="370"/>
      <c r="AT111" s="371"/>
      <c r="AU111" s="828"/>
      <c r="AV111" s="829"/>
      <c r="AW111" s="829"/>
      <c r="AX111" s="830"/>
    </row>
    <row r="112" spans="1:60" ht="13.5" hidden="1" customHeight="1" x14ac:dyDescent="0.15">
      <c r="A112" s="495" t="s">
        <v>350</v>
      </c>
      <c r="B112" s="496"/>
      <c r="C112" s="496"/>
      <c r="D112" s="496"/>
      <c r="E112" s="496"/>
      <c r="F112" s="497"/>
      <c r="G112" s="744" t="s">
        <v>60</v>
      </c>
      <c r="H112" s="744"/>
      <c r="I112" s="744"/>
      <c r="J112" s="744"/>
      <c r="K112" s="744"/>
      <c r="L112" s="744"/>
      <c r="M112" s="744"/>
      <c r="N112" s="744"/>
      <c r="O112" s="744"/>
      <c r="P112" s="744"/>
      <c r="Q112" s="744"/>
      <c r="R112" s="744"/>
      <c r="S112" s="744"/>
      <c r="T112" s="744"/>
      <c r="U112" s="744"/>
      <c r="V112" s="744"/>
      <c r="W112" s="744"/>
      <c r="X112" s="745"/>
      <c r="Y112" s="475"/>
      <c r="Z112" s="476"/>
      <c r="AA112" s="477"/>
      <c r="AB112" s="307" t="s">
        <v>11</v>
      </c>
      <c r="AC112" s="302"/>
      <c r="AD112" s="303"/>
      <c r="AE112" s="307" t="s">
        <v>391</v>
      </c>
      <c r="AF112" s="302"/>
      <c r="AG112" s="302"/>
      <c r="AH112" s="303"/>
      <c r="AI112" s="307" t="s">
        <v>389</v>
      </c>
      <c r="AJ112" s="302"/>
      <c r="AK112" s="302"/>
      <c r="AL112" s="303"/>
      <c r="AM112" s="307" t="s">
        <v>418</v>
      </c>
      <c r="AN112" s="302"/>
      <c r="AO112" s="302"/>
      <c r="AP112" s="303"/>
      <c r="AQ112" s="365" t="s">
        <v>431</v>
      </c>
      <c r="AR112" s="366"/>
      <c r="AS112" s="366"/>
      <c r="AT112" s="367"/>
      <c r="AU112" s="365" t="s">
        <v>432</v>
      </c>
      <c r="AV112" s="366"/>
      <c r="AW112" s="366"/>
      <c r="AX112" s="368"/>
    </row>
    <row r="113" spans="1:50" ht="13.5" hidden="1" customHeight="1" x14ac:dyDescent="0.15">
      <c r="A113" s="498"/>
      <c r="B113" s="499"/>
      <c r="C113" s="499"/>
      <c r="D113" s="499"/>
      <c r="E113" s="499"/>
      <c r="F113" s="500"/>
      <c r="G113" s="165"/>
      <c r="H113" s="165"/>
      <c r="I113" s="165"/>
      <c r="J113" s="165"/>
      <c r="K113" s="165"/>
      <c r="L113" s="165"/>
      <c r="M113" s="165"/>
      <c r="N113" s="165"/>
      <c r="O113" s="165"/>
      <c r="P113" s="165"/>
      <c r="Q113" s="165"/>
      <c r="R113" s="165"/>
      <c r="S113" s="165"/>
      <c r="T113" s="165"/>
      <c r="U113" s="165"/>
      <c r="V113" s="165"/>
      <c r="W113" s="165"/>
      <c r="X113" s="236"/>
      <c r="Y113" s="484" t="s">
        <v>55</v>
      </c>
      <c r="Z113" s="485"/>
      <c r="AA113" s="486"/>
      <c r="AB113" s="478"/>
      <c r="AC113" s="479"/>
      <c r="AD113" s="480"/>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13.5" hidden="1" customHeight="1" x14ac:dyDescent="0.15">
      <c r="A114" s="501"/>
      <c r="B114" s="502"/>
      <c r="C114" s="502"/>
      <c r="D114" s="502"/>
      <c r="E114" s="502"/>
      <c r="F114" s="503"/>
      <c r="G114" s="168"/>
      <c r="H114" s="168"/>
      <c r="I114" s="168"/>
      <c r="J114" s="168"/>
      <c r="K114" s="168"/>
      <c r="L114" s="168"/>
      <c r="M114" s="168"/>
      <c r="N114" s="168"/>
      <c r="O114" s="168"/>
      <c r="P114" s="168"/>
      <c r="Q114" s="168"/>
      <c r="R114" s="168"/>
      <c r="S114" s="168"/>
      <c r="T114" s="168"/>
      <c r="U114" s="168"/>
      <c r="V114" s="168"/>
      <c r="W114" s="168"/>
      <c r="X114" s="241"/>
      <c r="Y114" s="481" t="s">
        <v>56</v>
      </c>
      <c r="Z114" s="482"/>
      <c r="AA114" s="483"/>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hidden="1"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90"/>
      <c r="Z115" s="491"/>
      <c r="AA115" s="492"/>
      <c r="AB115" s="307" t="s">
        <v>11</v>
      </c>
      <c r="AC115" s="302"/>
      <c r="AD115" s="303"/>
      <c r="AE115" s="307" t="s">
        <v>391</v>
      </c>
      <c r="AF115" s="302"/>
      <c r="AG115" s="302"/>
      <c r="AH115" s="303"/>
      <c r="AI115" s="307" t="s">
        <v>389</v>
      </c>
      <c r="AJ115" s="302"/>
      <c r="AK115" s="302"/>
      <c r="AL115" s="303"/>
      <c r="AM115" s="307" t="s">
        <v>418</v>
      </c>
      <c r="AN115" s="302"/>
      <c r="AO115" s="302"/>
      <c r="AP115" s="303"/>
      <c r="AQ115" s="340" t="s">
        <v>433</v>
      </c>
      <c r="AR115" s="341"/>
      <c r="AS115" s="341"/>
      <c r="AT115" s="341"/>
      <c r="AU115" s="341"/>
      <c r="AV115" s="341"/>
      <c r="AW115" s="341"/>
      <c r="AX115" s="342"/>
    </row>
    <row r="116" spans="1:50" ht="23.25" hidden="1" customHeight="1" x14ac:dyDescent="0.15">
      <c r="A116" s="296"/>
      <c r="B116" s="297"/>
      <c r="C116" s="297"/>
      <c r="D116" s="297"/>
      <c r="E116" s="297"/>
      <c r="F116" s="298"/>
      <c r="G116" s="165" t="s">
        <v>576</v>
      </c>
      <c r="H116" s="664"/>
      <c r="I116" s="664"/>
      <c r="J116" s="664"/>
      <c r="K116" s="664"/>
      <c r="L116" s="664"/>
      <c r="M116" s="664"/>
      <c r="N116" s="664"/>
      <c r="O116" s="664"/>
      <c r="P116" s="664"/>
      <c r="Q116" s="664"/>
      <c r="R116" s="664"/>
      <c r="S116" s="664"/>
      <c r="T116" s="664"/>
      <c r="U116" s="664"/>
      <c r="V116" s="664"/>
      <c r="W116" s="664"/>
      <c r="X116" s="665"/>
      <c r="Y116" s="360" t="s">
        <v>15</v>
      </c>
      <c r="Z116" s="361"/>
      <c r="AA116" s="362"/>
      <c r="AB116" s="304" t="s">
        <v>655</v>
      </c>
      <c r="AC116" s="305"/>
      <c r="AD116" s="306"/>
      <c r="AE116" s="363">
        <v>58263</v>
      </c>
      <c r="AF116" s="363"/>
      <c r="AG116" s="363"/>
      <c r="AH116" s="363"/>
      <c r="AI116" s="363">
        <v>57628</v>
      </c>
      <c r="AJ116" s="363"/>
      <c r="AK116" s="363"/>
      <c r="AL116" s="363"/>
      <c r="AM116" s="363">
        <v>63248</v>
      </c>
      <c r="AN116" s="363"/>
      <c r="AO116" s="363"/>
      <c r="AP116" s="363"/>
      <c r="AQ116" s="369">
        <v>59453</v>
      </c>
      <c r="AR116" s="370"/>
      <c r="AS116" s="370"/>
      <c r="AT116" s="370"/>
      <c r="AU116" s="370"/>
      <c r="AV116" s="370"/>
      <c r="AW116" s="370"/>
      <c r="AX116" s="372"/>
    </row>
    <row r="117" spans="1:50" ht="46.5" hidden="1" customHeight="1" x14ac:dyDescent="0.15">
      <c r="A117" s="299"/>
      <c r="B117" s="300"/>
      <c r="C117" s="300"/>
      <c r="D117" s="300"/>
      <c r="E117" s="300"/>
      <c r="F117" s="301"/>
      <c r="G117" s="666"/>
      <c r="H117" s="666"/>
      <c r="I117" s="666"/>
      <c r="J117" s="666"/>
      <c r="K117" s="666"/>
      <c r="L117" s="666"/>
      <c r="M117" s="666"/>
      <c r="N117" s="666"/>
      <c r="O117" s="666"/>
      <c r="P117" s="666"/>
      <c r="Q117" s="666"/>
      <c r="R117" s="666"/>
      <c r="S117" s="666"/>
      <c r="T117" s="666"/>
      <c r="U117" s="666"/>
      <c r="V117" s="666"/>
      <c r="W117" s="666"/>
      <c r="X117" s="667"/>
      <c r="Y117" s="343" t="s">
        <v>49</v>
      </c>
      <c r="Z117" s="344"/>
      <c r="AA117" s="345"/>
      <c r="AB117" s="346" t="s">
        <v>653</v>
      </c>
      <c r="AC117" s="347"/>
      <c r="AD117" s="348"/>
      <c r="AE117" s="310" t="s">
        <v>601</v>
      </c>
      <c r="AF117" s="310"/>
      <c r="AG117" s="310"/>
      <c r="AH117" s="310"/>
      <c r="AI117" s="310" t="s">
        <v>602</v>
      </c>
      <c r="AJ117" s="310"/>
      <c r="AK117" s="310"/>
      <c r="AL117" s="310"/>
      <c r="AM117" s="310" t="s">
        <v>657</v>
      </c>
      <c r="AN117" s="310"/>
      <c r="AO117" s="310"/>
      <c r="AP117" s="310"/>
      <c r="AQ117" s="310" t="s">
        <v>658</v>
      </c>
      <c r="AR117" s="310"/>
      <c r="AS117" s="310"/>
      <c r="AT117" s="310"/>
      <c r="AU117" s="310"/>
      <c r="AV117" s="310"/>
      <c r="AW117" s="310"/>
      <c r="AX117" s="311"/>
    </row>
    <row r="118" spans="1:50" ht="23.2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90"/>
      <c r="Z118" s="491"/>
      <c r="AA118" s="492"/>
      <c r="AB118" s="307" t="s">
        <v>11</v>
      </c>
      <c r="AC118" s="302"/>
      <c r="AD118" s="303"/>
      <c r="AE118" s="307" t="s">
        <v>391</v>
      </c>
      <c r="AF118" s="302"/>
      <c r="AG118" s="302"/>
      <c r="AH118" s="303"/>
      <c r="AI118" s="307" t="s">
        <v>389</v>
      </c>
      <c r="AJ118" s="302"/>
      <c r="AK118" s="302"/>
      <c r="AL118" s="303"/>
      <c r="AM118" s="307" t="s">
        <v>418</v>
      </c>
      <c r="AN118" s="302"/>
      <c r="AO118" s="302"/>
      <c r="AP118" s="303"/>
      <c r="AQ118" s="340" t="s">
        <v>433</v>
      </c>
      <c r="AR118" s="341"/>
      <c r="AS118" s="341"/>
      <c r="AT118" s="341"/>
      <c r="AU118" s="341"/>
      <c r="AV118" s="341"/>
      <c r="AW118" s="341"/>
      <c r="AX118" s="342"/>
    </row>
    <row r="119" spans="1:50" ht="23.25" customHeight="1" x14ac:dyDescent="0.15">
      <c r="A119" s="296"/>
      <c r="B119" s="297"/>
      <c r="C119" s="297"/>
      <c r="D119" s="297"/>
      <c r="E119" s="297"/>
      <c r="F119" s="298"/>
      <c r="G119" s="165" t="s">
        <v>672</v>
      </c>
      <c r="H119" s="664"/>
      <c r="I119" s="664"/>
      <c r="J119" s="664"/>
      <c r="K119" s="664"/>
      <c r="L119" s="664"/>
      <c r="M119" s="664"/>
      <c r="N119" s="664"/>
      <c r="O119" s="664"/>
      <c r="P119" s="664"/>
      <c r="Q119" s="664"/>
      <c r="R119" s="664"/>
      <c r="S119" s="664"/>
      <c r="T119" s="664"/>
      <c r="U119" s="664"/>
      <c r="V119" s="664"/>
      <c r="W119" s="664"/>
      <c r="X119" s="665"/>
      <c r="Y119" s="360" t="s">
        <v>15</v>
      </c>
      <c r="Z119" s="361"/>
      <c r="AA119" s="362"/>
      <c r="AB119" s="304" t="s">
        <v>656</v>
      </c>
      <c r="AC119" s="305"/>
      <c r="AD119" s="306"/>
      <c r="AE119" s="363">
        <v>21394</v>
      </c>
      <c r="AF119" s="363"/>
      <c r="AG119" s="363"/>
      <c r="AH119" s="363"/>
      <c r="AI119" s="363">
        <v>13151</v>
      </c>
      <c r="AJ119" s="363"/>
      <c r="AK119" s="363"/>
      <c r="AL119" s="363"/>
      <c r="AM119" s="369">
        <v>19866</v>
      </c>
      <c r="AN119" s="370"/>
      <c r="AO119" s="370"/>
      <c r="AP119" s="371"/>
      <c r="AQ119" s="369">
        <v>13333</v>
      </c>
      <c r="AR119" s="370"/>
      <c r="AS119" s="370"/>
      <c r="AT119" s="370"/>
      <c r="AU119" s="370"/>
      <c r="AV119" s="370"/>
      <c r="AW119" s="370"/>
      <c r="AX119" s="372"/>
    </row>
    <row r="120" spans="1:50" ht="46.5" customHeight="1" thickBot="1" x14ac:dyDescent="0.2">
      <c r="A120" s="299"/>
      <c r="B120" s="300"/>
      <c r="C120" s="300"/>
      <c r="D120" s="300"/>
      <c r="E120" s="300"/>
      <c r="F120" s="301"/>
      <c r="G120" s="666"/>
      <c r="H120" s="666"/>
      <c r="I120" s="666"/>
      <c r="J120" s="666"/>
      <c r="K120" s="666"/>
      <c r="L120" s="666"/>
      <c r="M120" s="666"/>
      <c r="N120" s="666"/>
      <c r="O120" s="666"/>
      <c r="P120" s="666"/>
      <c r="Q120" s="666"/>
      <c r="R120" s="666"/>
      <c r="S120" s="666"/>
      <c r="T120" s="666"/>
      <c r="U120" s="666"/>
      <c r="V120" s="666"/>
      <c r="W120" s="666"/>
      <c r="X120" s="667"/>
      <c r="Y120" s="343" t="s">
        <v>49</v>
      </c>
      <c r="Z120" s="344"/>
      <c r="AA120" s="345"/>
      <c r="AB120" s="346" t="s">
        <v>654</v>
      </c>
      <c r="AC120" s="347"/>
      <c r="AD120" s="348"/>
      <c r="AE120" s="310" t="s">
        <v>603</v>
      </c>
      <c r="AF120" s="310"/>
      <c r="AG120" s="310"/>
      <c r="AH120" s="310"/>
      <c r="AI120" s="310" t="s">
        <v>604</v>
      </c>
      <c r="AJ120" s="310"/>
      <c r="AK120" s="310"/>
      <c r="AL120" s="310"/>
      <c r="AM120" s="310" t="s">
        <v>605</v>
      </c>
      <c r="AN120" s="310"/>
      <c r="AO120" s="310"/>
      <c r="AP120" s="310"/>
      <c r="AQ120" s="310" t="s">
        <v>606</v>
      </c>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90"/>
      <c r="Z121" s="491"/>
      <c r="AA121" s="492"/>
      <c r="AB121" s="307" t="s">
        <v>11</v>
      </c>
      <c r="AC121" s="302"/>
      <c r="AD121" s="303"/>
      <c r="AE121" s="307" t="s">
        <v>391</v>
      </c>
      <c r="AF121" s="302"/>
      <c r="AG121" s="302"/>
      <c r="AH121" s="303"/>
      <c r="AI121" s="307" t="s">
        <v>389</v>
      </c>
      <c r="AJ121" s="302"/>
      <c r="AK121" s="302"/>
      <c r="AL121" s="303"/>
      <c r="AM121" s="307" t="s">
        <v>418</v>
      </c>
      <c r="AN121" s="302"/>
      <c r="AO121" s="302"/>
      <c r="AP121" s="303"/>
      <c r="AQ121" s="340" t="s">
        <v>433</v>
      </c>
      <c r="AR121" s="341"/>
      <c r="AS121" s="341"/>
      <c r="AT121" s="341"/>
      <c r="AU121" s="341"/>
      <c r="AV121" s="341"/>
      <c r="AW121" s="341"/>
      <c r="AX121" s="342"/>
    </row>
    <row r="122" spans="1:50" ht="23.25" hidden="1" customHeight="1" x14ac:dyDescent="0.15">
      <c r="A122" s="296"/>
      <c r="B122" s="297"/>
      <c r="C122" s="297"/>
      <c r="D122" s="297"/>
      <c r="E122" s="297"/>
      <c r="F122" s="298"/>
      <c r="G122" s="356" t="s">
        <v>358</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4"/>
      <c r="AC122" s="305"/>
      <c r="AD122" s="306"/>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299"/>
      <c r="B123" s="300"/>
      <c r="C123" s="300"/>
      <c r="D123" s="300"/>
      <c r="E123" s="300"/>
      <c r="F123" s="301"/>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359</v>
      </c>
      <c r="AC123" s="347"/>
      <c r="AD123" s="348"/>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90"/>
      <c r="Z124" s="491"/>
      <c r="AA124" s="492"/>
      <c r="AB124" s="307" t="s">
        <v>11</v>
      </c>
      <c r="AC124" s="302"/>
      <c r="AD124" s="303"/>
      <c r="AE124" s="307" t="s">
        <v>391</v>
      </c>
      <c r="AF124" s="302"/>
      <c r="AG124" s="302"/>
      <c r="AH124" s="303"/>
      <c r="AI124" s="307" t="s">
        <v>389</v>
      </c>
      <c r="AJ124" s="302"/>
      <c r="AK124" s="302"/>
      <c r="AL124" s="303"/>
      <c r="AM124" s="307" t="s">
        <v>418</v>
      </c>
      <c r="AN124" s="302"/>
      <c r="AO124" s="302"/>
      <c r="AP124" s="303"/>
      <c r="AQ124" s="340" t="s">
        <v>433</v>
      </c>
      <c r="AR124" s="341"/>
      <c r="AS124" s="341"/>
      <c r="AT124" s="341"/>
      <c r="AU124" s="341"/>
      <c r="AV124" s="341"/>
      <c r="AW124" s="341"/>
      <c r="AX124" s="342"/>
    </row>
    <row r="125" spans="1:50" ht="23.25" hidden="1" customHeight="1" x14ac:dyDescent="0.15">
      <c r="A125" s="296"/>
      <c r="B125" s="297"/>
      <c r="C125" s="297"/>
      <c r="D125" s="297"/>
      <c r="E125" s="297"/>
      <c r="F125" s="298"/>
      <c r="G125" s="356" t="s">
        <v>358</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4"/>
      <c r="AC125" s="305"/>
      <c r="AD125" s="306"/>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299"/>
      <c r="B126" s="300"/>
      <c r="C126" s="300"/>
      <c r="D126" s="300"/>
      <c r="E126" s="300"/>
      <c r="F126" s="301"/>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357</v>
      </c>
      <c r="AC126" s="347"/>
      <c r="AD126" s="348"/>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63" t="s">
        <v>15</v>
      </c>
      <c r="B127" s="297"/>
      <c r="C127" s="297"/>
      <c r="D127" s="297"/>
      <c r="E127" s="297"/>
      <c r="F127" s="298"/>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7" t="s">
        <v>391</v>
      </c>
      <c r="AF127" s="302"/>
      <c r="AG127" s="302"/>
      <c r="AH127" s="303"/>
      <c r="AI127" s="307" t="s">
        <v>389</v>
      </c>
      <c r="AJ127" s="302"/>
      <c r="AK127" s="302"/>
      <c r="AL127" s="303"/>
      <c r="AM127" s="307" t="s">
        <v>418</v>
      </c>
      <c r="AN127" s="302"/>
      <c r="AO127" s="302"/>
      <c r="AP127" s="303"/>
      <c r="AQ127" s="340" t="s">
        <v>433</v>
      </c>
      <c r="AR127" s="341"/>
      <c r="AS127" s="341"/>
      <c r="AT127" s="341"/>
      <c r="AU127" s="341"/>
      <c r="AV127" s="341"/>
      <c r="AW127" s="341"/>
      <c r="AX127" s="342"/>
    </row>
    <row r="128" spans="1:50" ht="23.25" hidden="1" customHeight="1" x14ac:dyDescent="0.15">
      <c r="A128" s="296"/>
      <c r="B128" s="297"/>
      <c r="C128" s="297"/>
      <c r="D128" s="297"/>
      <c r="E128" s="297"/>
      <c r="F128" s="298"/>
      <c r="G128" s="356" t="s">
        <v>358</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4"/>
      <c r="AC128" s="305"/>
      <c r="AD128" s="306"/>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299"/>
      <c r="B129" s="300"/>
      <c r="C129" s="300"/>
      <c r="D129" s="300"/>
      <c r="E129" s="300"/>
      <c r="F129" s="301"/>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357</v>
      </c>
      <c r="AC129" s="347"/>
      <c r="AD129" s="348"/>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8" t="s">
        <v>406</v>
      </c>
      <c r="B130" s="1006"/>
      <c r="C130" s="1005" t="s">
        <v>239</v>
      </c>
      <c r="D130" s="1006"/>
      <c r="E130" s="312" t="s">
        <v>268</v>
      </c>
      <c r="F130" s="313"/>
      <c r="G130" s="314" t="s">
        <v>577</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9"/>
      <c r="B131" s="256"/>
      <c r="C131" s="255"/>
      <c r="D131" s="256"/>
      <c r="E131" s="242" t="s">
        <v>267</v>
      </c>
      <c r="F131" s="243"/>
      <c r="G131" s="240" t="s">
        <v>578</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235</v>
      </c>
      <c r="AR132" s="272"/>
      <c r="AS132" s="272"/>
      <c r="AT132" s="273"/>
      <c r="AU132" s="283" t="s">
        <v>251</v>
      </c>
      <c r="AV132" s="283"/>
      <c r="AW132" s="283"/>
      <c r="AX132" s="284"/>
    </row>
    <row r="133" spans="1:50" ht="18.75" customHeight="1" x14ac:dyDescent="0.15">
      <c r="A133" s="100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665</v>
      </c>
      <c r="AR133" s="275"/>
      <c r="AS133" s="141" t="s">
        <v>236</v>
      </c>
      <c r="AT133" s="176"/>
      <c r="AU133" s="140" t="s">
        <v>666</v>
      </c>
      <c r="AV133" s="140"/>
      <c r="AW133" s="141" t="s">
        <v>181</v>
      </c>
      <c r="AX133" s="142"/>
    </row>
    <row r="134" spans="1:50" ht="39.75" customHeight="1" x14ac:dyDescent="0.15">
      <c r="A134" s="1009"/>
      <c r="B134" s="256"/>
      <c r="C134" s="255"/>
      <c r="D134" s="256"/>
      <c r="E134" s="255"/>
      <c r="F134" s="318"/>
      <c r="G134" s="235" t="s">
        <v>579</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599</v>
      </c>
      <c r="AC134" s="228"/>
      <c r="AD134" s="228"/>
      <c r="AE134" s="270">
        <v>6</v>
      </c>
      <c r="AF134" s="120"/>
      <c r="AG134" s="120"/>
      <c r="AH134" s="120"/>
      <c r="AI134" s="270">
        <v>6</v>
      </c>
      <c r="AJ134" s="120"/>
      <c r="AK134" s="120"/>
      <c r="AL134" s="120"/>
      <c r="AM134" s="270">
        <v>5</v>
      </c>
      <c r="AN134" s="120"/>
      <c r="AO134" s="120"/>
      <c r="AP134" s="120"/>
      <c r="AQ134" s="270" t="s">
        <v>594</v>
      </c>
      <c r="AR134" s="120"/>
      <c r="AS134" s="120"/>
      <c r="AT134" s="120"/>
      <c r="AU134" s="270" t="s">
        <v>594</v>
      </c>
      <c r="AV134" s="120"/>
      <c r="AW134" s="120"/>
      <c r="AX134" s="219"/>
    </row>
    <row r="135" spans="1:50" ht="39.75" customHeight="1" x14ac:dyDescent="0.15">
      <c r="A135" s="100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599</v>
      </c>
      <c r="AC135" s="137"/>
      <c r="AD135" s="137"/>
      <c r="AE135" s="270">
        <v>6</v>
      </c>
      <c r="AF135" s="120"/>
      <c r="AG135" s="120"/>
      <c r="AH135" s="120"/>
      <c r="AI135" s="270">
        <v>6</v>
      </c>
      <c r="AJ135" s="120"/>
      <c r="AK135" s="120"/>
      <c r="AL135" s="120"/>
      <c r="AM135" s="270">
        <v>6</v>
      </c>
      <c r="AN135" s="120"/>
      <c r="AO135" s="120"/>
      <c r="AP135" s="120"/>
      <c r="AQ135" s="270" t="s">
        <v>594</v>
      </c>
      <c r="AR135" s="120"/>
      <c r="AS135" s="120"/>
      <c r="AT135" s="120"/>
      <c r="AU135" s="270" t="s">
        <v>594</v>
      </c>
      <c r="AV135" s="120"/>
      <c r="AW135" s="120"/>
      <c r="AX135" s="219"/>
    </row>
    <row r="136" spans="1:50" ht="18.75" customHeight="1" x14ac:dyDescent="0.15">
      <c r="A136" s="100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235</v>
      </c>
      <c r="AR136" s="272"/>
      <c r="AS136" s="272"/>
      <c r="AT136" s="273"/>
      <c r="AU136" s="283" t="s">
        <v>251</v>
      </c>
      <c r="AV136" s="283"/>
      <c r="AW136" s="283"/>
      <c r="AX136" s="284"/>
    </row>
    <row r="137" spans="1:50" ht="18.75" customHeight="1" x14ac:dyDescent="0.15">
      <c r="A137" s="100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t="s">
        <v>664</v>
      </c>
      <c r="AR137" s="275"/>
      <c r="AS137" s="141" t="s">
        <v>236</v>
      </c>
      <c r="AT137" s="176"/>
      <c r="AU137" s="140" t="s">
        <v>664</v>
      </c>
      <c r="AV137" s="140"/>
      <c r="AW137" s="141" t="s">
        <v>181</v>
      </c>
      <c r="AX137" s="142"/>
    </row>
    <row r="138" spans="1:50" ht="39.75" customHeight="1" x14ac:dyDescent="0.15">
      <c r="A138" s="1009"/>
      <c r="B138" s="256"/>
      <c r="C138" s="255"/>
      <c r="D138" s="256"/>
      <c r="E138" s="255"/>
      <c r="F138" s="318"/>
      <c r="G138" s="235" t="s">
        <v>580</v>
      </c>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t="s">
        <v>600</v>
      </c>
      <c r="AC138" s="228"/>
      <c r="AD138" s="228"/>
      <c r="AE138" s="270">
        <v>482</v>
      </c>
      <c r="AF138" s="120"/>
      <c r="AG138" s="120"/>
      <c r="AH138" s="120"/>
      <c r="AI138" s="270">
        <v>430</v>
      </c>
      <c r="AJ138" s="120"/>
      <c r="AK138" s="120"/>
      <c r="AL138" s="120"/>
      <c r="AM138" s="270">
        <v>448</v>
      </c>
      <c r="AN138" s="120"/>
      <c r="AO138" s="120"/>
      <c r="AP138" s="120"/>
      <c r="AQ138" s="270" t="s">
        <v>594</v>
      </c>
      <c r="AR138" s="120"/>
      <c r="AS138" s="120"/>
      <c r="AT138" s="120"/>
      <c r="AU138" s="270" t="s">
        <v>594</v>
      </c>
      <c r="AV138" s="120"/>
      <c r="AW138" s="120"/>
      <c r="AX138" s="219"/>
    </row>
    <row r="139" spans="1:50" ht="39.75" customHeight="1" x14ac:dyDescent="0.15">
      <c r="A139" s="100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600</v>
      </c>
      <c r="AC139" s="137"/>
      <c r="AD139" s="137"/>
      <c r="AE139" s="270" t="s">
        <v>594</v>
      </c>
      <c r="AF139" s="120"/>
      <c r="AG139" s="120"/>
      <c r="AH139" s="120"/>
      <c r="AI139" s="270" t="s">
        <v>594</v>
      </c>
      <c r="AJ139" s="120"/>
      <c r="AK139" s="120"/>
      <c r="AL139" s="120"/>
      <c r="AM139" s="270" t="s">
        <v>594</v>
      </c>
      <c r="AN139" s="120"/>
      <c r="AO139" s="120"/>
      <c r="AP139" s="120"/>
      <c r="AQ139" s="270" t="s">
        <v>594</v>
      </c>
      <c r="AR139" s="120"/>
      <c r="AS139" s="120"/>
      <c r="AT139" s="120"/>
      <c r="AU139" s="270" t="s">
        <v>594</v>
      </c>
      <c r="AV139" s="120"/>
      <c r="AW139" s="120"/>
      <c r="AX139" s="219"/>
    </row>
    <row r="140" spans="1:50" ht="18.75" customHeight="1" x14ac:dyDescent="0.15">
      <c r="A140" s="100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235</v>
      </c>
      <c r="AR140" s="272"/>
      <c r="AS140" s="272"/>
      <c r="AT140" s="273"/>
      <c r="AU140" s="283" t="s">
        <v>251</v>
      </c>
      <c r="AV140" s="283"/>
      <c r="AW140" s="283"/>
      <c r="AX140" s="284"/>
    </row>
    <row r="141" spans="1:50" ht="18.75" customHeight="1" x14ac:dyDescent="0.15">
      <c r="A141" s="100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t="s">
        <v>664</v>
      </c>
      <c r="AR141" s="275"/>
      <c r="AS141" s="141" t="s">
        <v>236</v>
      </c>
      <c r="AT141" s="176"/>
      <c r="AU141" s="140" t="s">
        <v>666</v>
      </c>
      <c r="AV141" s="140"/>
      <c r="AW141" s="141" t="s">
        <v>181</v>
      </c>
      <c r="AX141" s="142"/>
    </row>
    <row r="142" spans="1:50" ht="39.75" customHeight="1" x14ac:dyDescent="0.15">
      <c r="A142" s="1009"/>
      <c r="B142" s="256"/>
      <c r="C142" s="255"/>
      <c r="D142" s="256"/>
      <c r="E142" s="255"/>
      <c r="F142" s="318"/>
      <c r="G142" s="235" t="s">
        <v>581</v>
      </c>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t="s">
        <v>598</v>
      </c>
      <c r="AC142" s="228"/>
      <c r="AD142" s="228"/>
      <c r="AE142" s="270">
        <v>1</v>
      </c>
      <c r="AF142" s="120"/>
      <c r="AG142" s="120"/>
      <c r="AH142" s="120"/>
      <c r="AI142" s="270">
        <v>1</v>
      </c>
      <c r="AJ142" s="120"/>
      <c r="AK142" s="120"/>
      <c r="AL142" s="120"/>
      <c r="AM142" s="270">
        <v>1</v>
      </c>
      <c r="AN142" s="120"/>
      <c r="AO142" s="120"/>
      <c r="AP142" s="120"/>
      <c r="AQ142" s="270" t="s">
        <v>594</v>
      </c>
      <c r="AR142" s="120"/>
      <c r="AS142" s="120"/>
      <c r="AT142" s="120"/>
      <c r="AU142" s="270" t="s">
        <v>594</v>
      </c>
      <c r="AV142" s="120"/>
      <c r="AW142" s="120"/>
      <c r="AX142" s="219"/>
    </row>
    <row r="143" spans="1:50" ht="39.75" customHeight="1" x14ac:dyDescent="0.15">
      <c r="A143" s="100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t="s">
        <v>598</v>
      </c>
      <c r="AC143" s="137"/>
      <c r="AD143" s="137"/>
      <c r="AE143" s="270">
        <v>1</v>
      </c>
      <c r="AF143" s="120"/>
      <c r="AG143" s="120"/>
      <c r="AH143" s="120"/>
      <c r="AI143" s="270">
        <v>1</v>
      </c>
      <c r="AJ143" s="120"/>
      <c r="AK143" s="120"/>
      <c r="AL143" s="120"/>
      <c r="AM143" s="270">
        <v>1</v>
      </c>
      <c r="AN143" s="120"/>
      <c r="AO143" s="120"/>
      <c r="AP143" s="120"/>
      <c r="AQ143" s="270" t="s">
        <v>594</v>
      </c>
      <c r="AR143" s="120"/>
      <c r="AS143" s="120"/>
      <c r="AT143" s="120"/>
      <c r="AU143" s="270" t="s">
        <v>594</v>
      </c>
      <c r="AV143" s="120"/>
      <c r="AW143" s="120"/>
      <c r="AX143" s="219"/>
    </row>
    <row r="144" spans="1:50" ht="18.75" hidden="1" customHeight="1" x14ac:dyDescent="0.15">
      <c r="A144" s="100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235</v>
      </c>
      <c r="AR144" s="272"/>
      <c r="AS144" s="272"/>
      <c r="AT144" s="273"/>
      <c r="AU144" s="283" t="s">
        <v>251</v>
      </c>
      <c r="AV144" s="283"/>
      <c r="AW144" s="283"/>
      <c r="AX144" s="284"/>
    </row>
    <row r="145" spans="1:50" ht="18.75" hidden="1" customHeight="1" x14ac:dyDescent="0.15">
      <c r="A145" s="100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t="s">
        <v>664</v>
      </c>
      <c r="AR145" s="275"/>
      <c r="AS145" s="141" t="s">
        <v>236</v>
      </c>
      <c r="AT145" s="176"/>
      <c r="AU145" s="140" t="s">
        <v>664</v>
      </c>
      <c r="AV145" s="140"/>
      <c r="AW145" s="141" t="s">
        <v>181</v>
      </c>
      <c r="AX145" s="142"/>
    </row>
    <row r="146" spans="1:50" ht="39.75" hidden="1" customHeight="1" x14ac:dyDescent="0.15">
      <c r="A146" s="1009"/>
      <c r="B146" s="256"/>
      <c r="C146" s="255"/>
      <c r="D146" s="256"/>
      <c r="E146" s="255"/>
      <c r="F146" s="318"/>
      <c r="G146" s="235" t="s">
        <v>581</v>
      </c>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t="s">
        <v>598</v>
      </c>
      <c r="AC146" s="228"/>
      <c r="AD146" s="228"/>
      <c r="AE146" s="270">
        <v>1</v>
      </c>
      <c r="AF146" s="120"/>
      <c r="AG146" s="120"/>
      <c r="AH146" s="120"/>
      <c r="AI146" s="270">
        <v>1</v>
      </c>
      <c r="AJ146" s="120"/>
      <c r="AK146" s="120"/>
      <c r="AL146" s="120"/>
      <c r="AM146" s="270">
        <v>1</v>
      </c>
      <c r="AN146" s="120"/>
      <c r="AO146" s="120"/>
      <c r="AP146" s="120"/>
      <c r="AQ146" s="270" t="s">
        <v>594</v>
      </c>
      <c r="AR146" s="120"/>
      <c r="AS146" s="120"/>
      <c r="AT146" s="120"/>
      <c r="AU146" s="270" t="s">
        <v>594</v>
      </c>
      <c r="AV146" s="120"/>
      <c r="AW146" s="120"/>
      <c r="AX146" s="219"/>
    </row>
    <row r="147" spans="1:50" ht="39.75" hidden="1" customHeight="1" x14ac:dyDescent="0.15">
      <c r="A147" s="100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t="s">
        <v>598</v>
      </c>
      <c r="AC147" s="137"/>
      <c r="AD147" s="137"/>
      <c r="AE147" s="270">
        <v>1</v>
      </c>
      <c r="AF147" s="120"/>
      <c r="AG147" s="120"/>
      <c r="AH147" s="120"/>
      <c r="AI147" s="270">
        <v>1</v>
      </c>
      <c r="AJ147" s="120"/>
      <c r="AK147" s="120"/>
      <c r="AL147" s="120"/>
      <c r="AM147" s="270">
        <v>1</v>
      </c>
      <c r="AN147" s="120"/>
      <c r="AO147" s="120"/>
      <c r="AP147" s="120"/>
      <c r="AQ147" s="270" t="s">
        <v>594</v>
      </c>
      <c r="AR147" s="120"/>
      <c r="AS147" s="120"/>
      <c r="AT147" s="120"/>
      <c r="AU147" s="270" t="s">
        <v>594</v>
      </c>
      <c r="AV147" s="120"/>
      <c r="AW147" s="120"/>
      <c r="AX147" s="219"/>
    </row>
    <row r="148" spans="1:50" hidden="1" x14ac:dyDescent="0.15">
      <c r="A148" s="100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235</v>
      </c>
      <c r="AR148" s="272"/>
      <c r="AS148" s="272"/>
      <c r="AT148" s="273"/>
      <c r="AU148" s="283" t="s">
        <v>251</v>
      </c>
      <c r="AV148" s="283"/>
      <c r="AW148" s="283"/>
      <c r="AX148" s="284"/>
    </row>
    <row r="149" spans="1:50" hidden="1" x14ac:dyDescent="0.15">
      <c r="A149" s="100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idden="1" x14ac:dyDescent="0.15">
      <c r="A150" s="100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idden="1" x14ac:dyDescent="0.15">
      <c r="A151" s="100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idden="1" x14ac:dyDescent="0.15">
      <c r="A152" s="1009"/>
      <c r="B152" s="256"/>
      <c r="C152" s="255"/>
      <c r="D152" s="256"/>
      <c r="E152" s="255"/>
      <c r="F152" s="318"/>
      <c r="G152" s="276" t="s">
        <v>252</v>
      </c>
      <c r="H152" s="173"/>
      <c r="I152" s="173"/>
      <c r="J152" s="173"/>
      <c r="K152" s="173"/>
      <c r="L152" s="173"/>
      <c r="M152" s="173"/>
      <c r="N152" s="173"/>
      <c r="O152" s="173"/>
      <c r="P152" s="174"/>
      <c r="Q152" s="180" t="s">
        <v>334</v>
      </c>
      <c r="R152" s="173"/>
      <c r="S152" s="173"/>
      <c r="T152" s="173"/>
      <c r="U152" s="173"/>
      <c r="V152" s="173"/>
      <c r="W152" s="173"/>
      <c r="X152" s="173"/>
      <c r="Y152" s="173"/>
      <c r="Z152" s="173"/>
      <c r="AA152" s="173"/>
      <c r="AB152" s="291" t="s">
        <v>335</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4"/>
    </row>
    <row r="153" spans="1:50" hidden="1" x14ac:dyDescent="0.15">
      <c r="A153" s="100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idden="1" x14ac:dyDescent="0.15">
      <c r="A154" s="1009"/>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38"/>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idden="1" x14ac:dyDescent="0.15">
      <c r="A155" s="1009"/>
      <c r="B155" s="256"/>
      <c r="C155" s="255"/>
      <c r="D155" s="256"/>
      <c r="E155" s="255"/>
      <c r="F155" s="318"/>
      <c r="G155" s="237"/>
      <c r="H155" s="238"/>
      <c r="I155" s="238"/>
      <c r="J155" s="238"/>
      <c r="K155" s="238"/>
      <c r="L155" s="238"/>
      <c r="M155" s="238"/>
      <c r="N155" s="238"/>
      <c r="O155" s="238"/>
      <c r="P155" s="239"/>
      <c r="Q155" s="438"/>
      <c r="R155" s="238"/>
      <c r="S155" s="238"/>
      <c r="T155" s="238"/>
      <c r="U155" s="238"/>
      <c r="V155" s="238"/>
      <c r="W155" s="238"/>
      <c r="X155" s="238"/>
      <c r="Y155" s="238"/>
      <c r="Z155" s="238"/>
      <c r="AA155" s="93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idden="1" x14ac:dyDescent="0.15">
      <c r="A156" s="1009"/>
      <c r="B156" s="256"/>
      <c r="C156" s="255"/>
      <c r="D156" s="256"/>
      <c r="E156" s="255"/>
      <c r="F156" s="318"/>
      <c r="G156" s="237"/>
      <c r="H156" s="238"/>
      <c r="I156" s="238"/>
      <c r="J156" s="238"/>
      <c r="K156" s="238"/>
      <c r="L156" s="238"/>
      <c r="M156" s="238"/>
      <c r="N156" s="238"/>
      <c r="O156" s="238"/>
      <c r="P156" s="239"/>
      <c r="Q156" s="438"/>
      <c r="R156" s="238"/>
      <c r="S156" s="238"/>
      <c r="T156" s="238"/>
      <c r="U156" s="238"/>
      <c r="V156" s="238"/>
      <c r="W156" s="238"/>
      <c r="X156" s="238"/>
      <c r="Y156" s="238"/>
      <c r="Z156" s="238"/>
      <c r="AA156" s="93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idden="1" x14ac:dyDescent="0.15">
      <c r="A157" s="1009"/>
      <c r="B157" s="256"/>
      <c r="C157" s="255"/>
      <c r="D157" s="256"/>
      <c r="E157" s="255"/>
      <c r="F157" s="318"/>
      <c r="G157" s="237"/>
      <c r="H157" s="238"/>
      <c r="I157" s="238"/>
      <c r="J157" s="238"/>
      <c r="K157" s="238"/>
      <c r="L157" s="238"/>
      <c r="M157" s="238"/>
      <c r="N157" s="238"/>
      <c r="O157" s="238"/>
      <c r="P157" s="239"/>
      <c r="Q157" s="438"/>
      <c r="R157" s="238"/>
      <c r="S157" s="238"/>
      <c r="T157" s="238"/>
      <c r="U157" s="238"/>
      <c r="V157" s="238"/>
      <c r="W157" s="238"/>
      <c r="X157" s="238"/>
      <c r="Y157" s="238"/>
      <c r="Z157" s="238"/>
      <c r="AA157" s="939"/>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idden="1" x14ac:dyDescent="0.15">
      <c r="A158" s="100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4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idden="1" x14ac:dyDescent="0.15">
      <c r="A159" s="1009"/>
      <c r="B159" s="256"/>
      <c r="C159" s="255"/>
      <c r="D159" s="256"/>
      <c r="E159" s="255"/>
      <c r="F159" s="318"/>
      <c r="G159" s="276" t="s">
        <v>252</v>
      </c>
      <c r="H159" s="173"/>
      <c r="I159" s="173"/>
      <c r="J159" s="173"/>
      <c r="K159" s="173"/>
      <c r="L159" s="173"/>
      <c r="M159" s="173"/>
      <c r="N159" s="173"/>
      <c r="O159" s="173"/>
      <c r="P159" s="174"/>
      <c r="Q159" s="180" t="s">
        <v>334</v>
      </c>
      <c r="R159" s="173"/>
      <c r="S159" s="173"/>
      <c r="T159" s="173"/>
      <c r="U159" s="173"/>
      <c r="V159" s="173"/>
      <c r="W159" s="173"/>
      <c r="X159" s="173"/>
      <c r="Y159" s="173"/>
      <c r="Z159" s="173"/>
      <c r="AA159" s="173"/>
      <c r="AB159" s="291" t="s">
        <v>335</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idden="1" x14ac:dyDescent="0.15">
      <c r="A160" s="100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idden="1" x14ac:dyDescent="0.15">
      <c r="A161" s="100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idden="1" x14ac:dyDescent="0.15">
      <c r="A162" s="1009"/>
      <c r="B162" s="256"/>
      <c r="C162" s="255"/>
      <c r="D162" s="256"/>
      <c r="E162" s="255"/>
      <c r="F162" s="318"/>
      <c r="G162" s="237"/>
      <c r="H162" s="238"/>
      <c r="I162" s="238"/>
      <c r="J162" s="238"/>
      <c r="K162" s="238"/>
      <c r="L162" s="238"/>
      <c r="M162" s="238"/>
      <c r="N162" s="238"/>
      <c r="O162" s="238"/>
      <c r="P162" s="239"/>
      <c r="Q162" s="438"/>
      <c r="R162" s="238"/>
      <c r="S162" s="238"/>
      <c r="T162" s="238"/>
      <c r="U162" s="238"/>
      <c r="V162" s="238"/>
      <c r="W162" s="238"/>
      <c r="X162" s="238"/>
      <c r="Y162" s="238"/>
      <c r="Z162" s="238"/>
      <c r="AA162" s="93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idden="1" x14ac:dyDescent="0.15">
      <c r="A163" s="1009"/>
      <c r="B163" s="256"/>
      <c r="C163" s="255"/>
      <c r="D163" s="256"/>
      <c r="E163" s="255"/>
      <c r="F163" s="318"/>
      <c r="G163" s="237"/>
      <c r="H163" s="238"/>
      <c r="I163" s="238"/>
      <c r="J163" s="238"/>
      <c r="K163" s="238"/>
      <c r="L163" s="238"/>
      <c r="M163" s="238"/>
      <c r="N163" s="238"/>
      <c r="O163" s="238"/>
      <c r="P163" s="239"/>
      <c r="Q163" s="438"/>
      <c r="R163" s="238"/>
      <c r="S163" s="238"/>
      <c r="T163" s="238"/>
      <c r="U163" s="238"/>
      <c r="V163" s="238"/>
      <c r="W163" s="238"/>
      <c r="X163" s="238"/>
      <c r="Y163" s="238"/>
      <c r="Z163" s="238"/>
      <c r="AA163" s="93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idden="1" x14ac:dyDescent="0.15">
      <c r="A164" s="1009"/>
      <c r="B164" s="256"/>
      <c r="C164" s="255"/>
      <c r="D164" s="256"/>
      <c r="E164" s="255"/>
      <c r="F164" s="318"/>
      <c r="G164" s="237"/>
      <c r="H164" s="238"/>
      <c r="I164" s="238"/>
      <c r="J164" s="238"/>
      <c r="K164" s="238"/>
      <c r="L164" s="238"/>
      <c r="M164" s="238"/>
      <c r="N164" s="238"/>
      <c r="O164" s="238"/>
      <c r="P164" s="239"/>
      <c r="Q164" s="438"/>
      <c r="R164" s="238"/>
      <c r="S164" s="238"/>
      <c r="T164" s="238"/>
      <c r="U164" s="238"/>
      <c r="V164" s="238"/>
      <c r="W164" s="238"/>
      <c r="X164" s="238"/>
      <c r="Y164" s="238"/>
      <c r="Z164" s="238"/>
      <c r="AA164" s="93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idden="1" x14ac:dyDescent="0.15">
      <c r="A165" s="100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4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idden="1" x14ac:dyDescent="0.15">
      <c r="A166" s="1009"/>
      <c r="B166" s="256"/>
      <c r="C166" s="255"/>
      <c r="D166" s="256"/>
      <c r="E166" s="255"/>
      <c r="F166" s="318"/>
      <c r="G166" s="276" t="s">
        <v>252</v>
      </c>
      <c r="H166" s="173"/>
      <c r="I166" s="173"/>
      <c r="J166" s="173"/>
      <c r="K166" s="173"/>
      <c r="L166" s="173"/>
      <c r="M166" s="173"/>
      <c r="N166" s="173"/>
      <c r="O166" s="173"/>
      <c r="P166" s="174"/>
      <c r="Q166" s="180" t="s">
        <v>334</v>
      </c>
      <c r="R166" s="173"/>
      <c r="S166" s="173"/>
      <c r="T166" s="173"/>
      <c r="U166" s="173"/>
      <c r="V166" s="173"/>
      <c r="W166" s="173"/>
      <c r="X166" s="173"/>
      <c r="Y166" s="173"/>
      <c r="Z166" s="173"/>
      <c r="AA166" s="173"/>
      <c r="AB166" s="291" t="s">
        <v>335</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idden="1" x14ac:dyDescent="0.15">
      <c r="A167" s="100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idden="1" x14ac:dyDescent="0.15">
      <c r="A168" s="100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idden="1" x14ac:dyDescent="0.15">
      <c r="A169" s="1009"/>
      <c r="B169" s="256"/>
      <c r="C169" s="255"/>
      <c r="D169" s="256"/>
      <c r="E169" s="255"/>
      <c r="F169" s="318"/>
      <c r="G169" s="237"/>
      <c r="H169" s="238"/>
      <c r="I169" s="238"/>
      <c r="J169" s="238"/>
      <c r="K169" s="238"/>
      <c r="L169" s="238"/>
      <c r="M169" s="238"/>
      <c r="N169" s="238"/>
      <c r="O169" s="238"/>
      <c r="P169" s="239"/>
      <c r="Q169" s="438"/>
      <c r="R169" s="238"/>
      <c r="S169" s="238"/>
      <c r="T169" s="238"/>
      <c r="U169" s="238"/>
      <c r="V169" s="238"/>
      <c r="W169" s="238"/>
      <c r="X169" s="238"/>
      <c r="Y169" s="238"/>
      <c r="Z169" s="238"/>
      <c r="AA169" s="93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idden="1" x14ac:dyDescent="0.15">
      <c r="A170" s="1009"/>
      <c r="B170" s="256"/>
      <c r="C170" s="255"/>
      <c r="D170" s="256"/>
      <c r="E170" s="255"/>
      <c r="F170" s="318"/>
      <c r="G170" s="237"/>
      <c r="H170" s="238"/>
      <c r="I170" s="238"/>
      <c r="J170" s="238"/>
      <c r="K170" s="238"/>
      <c r="L170" s="238"/>
      <c r="M170" s="238"/>
      <c r="N170" s="238"/>
      <c r="O170" s="238"/>
      <c r="P170" s="239"/>
      <c r="Q170" s="438"/>
      <c r="R170" s="238"/>
      <c r="S170" s="238"/>
      <c r="T170" s="238"/>
      <c r="U170" s="238"/>
      <c r="V170" s="238"/>
      <c r="W170" s="238"/>
      <c r="X170" s="238"/>
      <c r="Y170" s="238"/>
      <c r="Z170" s="238"/>
      <c r="AA170" s="93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idden="1" x14ac:dyDescent="0.15">
      <c r="A171" s="1009"/>
      <c r="B171" s="256"/>
      <c r="C171" s="255"/>
      <c r="D171" s="256"/>
      <c r="E171" s="255"/>
      <c r="F171" s="318"/>
      <c r="G171" s="237"/>
      <c r="H171" s="238"/>
      <c r="I171" s="238"/>
      <c r="J171" s="238"/>
      <c r="K171" s="238"/>
      <c r="L171" s="238"/>
      <c r="M171" s="238"/>
      <c r="N171" s="238"/>
      <c r="O171" s="238"/>
      <c r="P171" s="239"/>
      <c r="Q171" s="438"/>
      <c r="R171" s="238"/>
      <c r="S171" s="238"/>
      <c r="T171" s="238"/>
      <c r="U171" s="238"/>
      <c r="V171" s="238"/>
      <c r="W171" s="238"/>
      <c r="X171" s="238"/>
      <c r="Y171" s="238"/>
      <c r="Z171" s="238"/>
      <c r="AA171" s="93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idden="1" x14ac:dyDescent="0.15">
      <c r="A172" s="100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4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idden="1" x14ac:dyDescent="0.15">
      <c r="A173" s="1009"/>
      <c r="B173" s="256"/>
      <c r="C173" s="255"/>
      <c r="D173" s="256"/>
      <c r="E173" s="255"/>
      <c r="F173" s="318"/>
      <c r="G173" s="276" t="s">
        <v>252</v>
      </c>
      <c r="H173" s="173"/>
      <c r="I173" s="173"/>
      <c r="J173" s="173"/>
      <c r="K173" s="173"/>
      <c r="L173" s="173"/>
      <c r="M173" s="173"/>
      <c r="N173" s="173"/>
      <c r="O173" s="173"/>
      <c r="P173" s="174"/>
      <c r="Q173" s="180" t="s">
        <v>334</v>
      </c>
      <c r="R173" s="173"/>
      <c r="S173" s="173"/>
      <c r="T173" s="173"/>
      <c r="U173" s="173"/>
      <c r="V173" s="173"/>
      <c r="W173" s="173"/>
      <c r="X173" s="173"/>
      <c r="Y173" s="173"/>
      <c r="Z173" s="173"/>
      <c r="AA173" s="173"/>
      <c r="AB173" s="291" t="s">
        <v>335</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idden="1" x14ac:dyDescent="0.15">
      <c r="A174" s="100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idden="1" x14ac:dyDescent="0.15">
      <c r="A175" s="100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idden="1" x14ac:dyDescent="0.15">
      <c r="A176" s="1009"/>
      <c r="B176" s="256"/>
      <c r="C176" s="255"/>
      <c r="D176" s="256"/>
      <c r="E176" s="255"/>
      <c r="F176" s="318"/>
      <c r="G176" s="237"/>
      <c r="H176" s="238"/>
      <c r="I176" s="238"/>
      <c r="J176" s="238"/>
      <c r="K176" s="238"/>
      <c r="L176" s="238"/>
      <c r="M176" s="238"/>
      <c r="N176" s="238"/>
      <c r="O176" s="238"/>
      <c r="P176" s="239"/>
      <c r="Q176" s="438"/>
      <c r="R176" s="238"/>
      <c r="S176" s="238"/>
      <c r="T176" s="238"/>
      <c r="U176" s="238"/>
      <c r="V176" s="238"/>
      <c r="W176" s="238"/>
      <c r="X176" s="238"/>
      <c r="Y176" s="238"/>
      <c r="Z176" s="238"/>
      <c r="AA176" s="93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idden="1" x14ac:dyDescent="0.15">
      <c r="A177" s="1009"/>
      <c r="B177" s="256"/>
      <c r="C177" s="255"/>
      <c r="D177" s="256"/>
      <c r="E177" s="255"/>
      <c r="F177" s="318"/>
      <c r="G177" s="237"/>
      <c r="H177" s="238"/>
      <c r="I177" s="238"/>
      <c r="J177" s="238"/>
      <c r="K177" s="238"/>
      <c r="L177" s="238"/>
      <c r="M177" s="238"/>
      <c r="N177" s="238"/>
      <c r="O177" s="238"/>
      <c r="P177" s="239"/>
      <c r="Q177" s="438"/>
      <c r="R177" s="238"/>
      <c r="S177" s="238"/>
      <c r="T177" s="238"/>
      <c r="U177" s="238"/>
      <c r="V177" s="238"/>
      <c r="W177" s="238"/>
      <c r="X177" s="238"/>
      <c r="Y177" s="238"/>
      <c r="Z177" s="238"/>
      <c r="AA177" s="93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idden="1" x14ac:dyDescent="0.15">
      <c r="A178" s="1009"/>
      <c r="B178" s="256"/>
      <c r="C178" s="255"/>
      <c r="D178" s="256"/>
      <c r="E178" s="255"/>
      <c r="F178" s="318"/>
      <c r="G178" s="237"/>
      <c r="H178" s="238"/>
      <c r="I178" s="238"/>
      <c r="J178" s="238"/>
      <c r="K178" s="238"/>
      <c r="L178" s="238"/>
      <c r="M178" s="238"/>
      <c r="N178" s="238"/>
      <c r="O178" s="238"/>
      <c r="P178" s="239"/>
      <c r="Q178" s="438"/>
      <c r="R178" s="238"/>
      <c r="S178" s="238"/>
      <c r="T178" s="238"/>
      <c r="U178" s="238"/>
      <c r="V178" s="238"/>
      <c r="W178" s="238"/>
      <c r="X178" s="238"/>
      <c r="Y178" s="238"/>
      <c r="Z178" s="238"/>
      <c r="AA178" s="93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idden="1" x14ac:dyDescent="0.15">
      <c r="A179" s="100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4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idden="1" x14ac:dyDescent="0.15">
      <c r="A180" s="1009"/>
      <c r="B180" s="256"/>
      <c r="C180" s="255"/>
      <c r="D180" s="256"/>
      <c r="E180" s="255"/>
      <c r="F180" s="318"/>
      <c r="G180" s="276" t="s">
        <v>252</v>
      </c>
      <c r="H180" s="173"/>
      <c r="I180" s="173"/>
      <c r="J180" s="173"/>
      <c r="K180" s="173"/>
      <c r="L180" s="173"/>
      <c r="M180" s="173"/>
      <c r="N180" s="173"/>
      <c r="O180" s="173"/>
      <c r="P180" s="174"/>
      <c r="Q180" s="180" t="s">
        <v>334</v>
      </c>
      <c r="R180" s="173"/>
      <c r="S180" s="173"/>
      <c r="T180" s="173"/>
      <c r="U180" s="173"/>
      <c r="V180" s="173"/>
      <c r="W180" s="173"/>
      <c r="X180" s="173"/>
      <c r="Y180" s="173"/>
      <c r="Z180" s="173"/>
      <c r="AA180" s="173"/>
      <c r="AB180" s="291" t="s">
        <v>335</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idden="1" x14ac:dyDescent="0.15">
      <c r="A181" s="100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idden="1" x14ac:dyDescent="0.15">
      <c r="A182" s="100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idden="1" x14ac:dyDescent="0.15">
      <c r="A183" s="1009"/>
      <c r="B183" s="256"/>
      <c r="C183" s="255"/>
      <c r="D183" s="256"/>
      <c r="E183" s="255"/>
      <c r="F183" s="318"/>
      <c r="G183" s="237"/>
      <c r="H183" s="238"/>
      <c r="I183" s="238"/>
      <c r="J183" s="238"/>
      <c r="K183" s="238"/>
      <c r="L183" s="238"/>
      <c r="M183" s="238"/>
      <c r="N183" s="238"/>
      <c r="O183" s="238"/>
      <c r="P183" s="239"/>
      <c r="Q183" s="438"/>
      <c r="R183" s="238"/>
      <c r="S183" s="238"/>
      <c r="T183" s="238"/>
      <c r="U183" s="238"/>
      <c r="V183" s="238"/>
      <c r="W183" s="238"/>
      <c r="X183" s="238"/>
      <c r="Y183" s="238"/>
      <c r="Z183" s="238"/>
      <c r="AA183" s="93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idden="1" x14ac:dyDescent="0.15">
      <c r="A184" s="1009"/>
      <c r="B184" s="256"/>
      <c r="C184" s="255"/>
      <c r="D184" s="256"/>
      <c r="E184" s="255"/>
      <c r="F184" s="318"/>
      <c r="G184" s="237"/>
      <c r="H184" s="238"/>
      <c r="I184" s="238"/>
      <c r="J184" s="238"/>
      <c r="K184" s="238"/>
      <c r="L184" s="238"/>
      <c r="M184" s="238"/>
      <c r="N184" s="238"/>
      <c r="O184" s="238"/>
      <c r="P184" s="239"/>
      <c r="Q184" s="438"/>
      <c r="R184" s="238"/>
      <c r="S184" s="238"/>
      <c r="T184" s="238"/>
      <c r="U184" s="238"/>
      <c r="V184" s="238"/>
      <c r="W184" s="238"/>
      <c r="X184" s="238"/>
      <c r="Y184" s="238"/>
      <c r="Z184" s="238"/>
      <c r="AA184" s="93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idden="1" x14ac:dyDescent="0.15">
      <c r="A185" s="1009"/>
      <c r="B185" s="256"/>
      <c r="C185" s="255"/>
      <c r="D185" s="256"/>
      <c r="E185" s="255"/>
      <c r="F185" s="318"/>
      <c r="G185" s="237"/>
      <c r="H185" s="238"/>
      <c r="I185" s="238"/>
      <c r="J185" s="238"/>
      <c r="K185" s="238"/>
      <c r="L185" s="238"/>
      <c r="M185" s="238"/>
      <c r="N185" s="238"/>
      <c r="O185" s="238"/>
      <c r="P185" s="239"/>
      <c r="Q185" s="438"/>
      <c r="R185" s="238"/>
      <c r="S185" s="238"/>
      <c r="T185" s="238"/>
      <c r="U185" s="238"/>
      <c r="V185" s="238"/>
      <c r="W185" s="238"/>
      <c r="X185" s="238"/>
      <c r="Y185" s="238"/>
      <c r="Z185" s="238"/>
      <c r="AA185" s="93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idden="1" x14ac:dyDescent="0.15">
      <c r="A186" s="100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4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x14ac:dyDescent="0.15">
      <c r="A187" s="1009"/>
      <c r="B187" s="256"/>
      <c r="C187" s="255"/>
      <c r="D187" s="256"/>
      <c r="E187" s="161" t="s">
        <v>298</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9"/>
      <c r="B188" s="256"/>
      <c r="C188" s="255"/>
      <c r="D188" s="256"/>
      <c r="E188" s="164" t="s">
        <v>680</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thickBot="1" x14ac:dyDescent="0.2">
      <c r="A189" s="1009"/>
      <c r="B189" s="256"/>
      <c r="C189" s="255"/>
      <c r="D189" s="256"/>
      <c r="E189" s="438"/>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9"/>
    </row>
    <row r="190" spans="1:50" ht="45" hidden="1" customHeight="1" x14ac:dyDescent="0.15">
      <c r="A190" s="100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235</v>
      </c>
      <c r="AR192" s="272"/>
      <c r="AS192" s="272"/>
      <c r="AT192" s="273"/>
      <c r="AU192" s="283" t="s">
        <v>251</v>
      </c>
      <c r="AV192" s="283"/>
      <c r="AW192" s="283"/>
      <c r="AX192" s="284"/>
    </row>
    <row r="193" spans="1:50" ht="18.75" hidden="1" customHeight="1" x14ac:dyDescent="0.15">
      <c r="A193" s="100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235</v>
      </c>
      <c r="AR196" s="272"/>
      <c r="AS196" s="272"/>
      <c r="AT196" s="273"/>
      <c r="AU196" s="283" t="s">
        <v>251</v>
      </c>
      <c r="AV196" s="283"/>
      <c r="AW196" s="283"/>
      <c r="AX196" s="284"/>
    </row>
    <row r="197" spans="1:50" ht="18.75" hidden="1" customHeight="1" x14ac:dyDescent="0.15">
      <c r="A197" s="100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235</v>
      </c>
      <c r="AR200" s="272"/>
      <c r="AS200" s="272"/>
      <c r="AT200" s="273"/>
      <c r="AU200" s="283" t="s">
        <v>251</v>
      </c>
      <c r="AV200" s="283"/>
      <c r="AW200" s="283"/>
      <c r="AX200" s="284"/>
    </row>
    <row r="201" spans="1:50" ht="18.75" hidden="1" customHeight="1" x14ac:dyDescent="0.15">
      <c r="A201" s="100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235</v>
      </c>
      <c r="AR204" s="272"/>
      <c r="AS204" s="272"/>
      <c r="AT204" s="273"/>
      <c r="AU204" s="283" t="s">
        <v>251</v>
      </c>
      <c r="AV204" s="283"/>
      <c r="AW204" s="283"/>
      <c r="AX204" s="284"/>
    </row>
    <row r="205" spans="1:50" ht="18.75" hidden="1" customHeight="1" x14ac:dyDescent="0.15">
      <c r="A205" s="100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235</v>
      </c>
      <c r="AR208" s="272"/>
      <c r="AS208" s="272"/>
      <c r="AT208" s="273"/>
      <c r="AU208" s="283" t="s">
        <v>251</v>
      </c>
      <c r="AV208" s="283"/>
      <c r="AW208" s="283"/>
      <c r="AX208" s="284"/>
    </row>
    <row r="209" spans="1:50" ht="18.75" hidden="1" customHeight="1" x14ac:dyDescent="0.15">
      <c r="A209" s="100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9"/>
      <c r="B212" s="256"/>
      <c r="C212" s="255"/>
      <c r="D212" s="256"/>
      <c r="E212" s="255"/>
      <c r="F212" s="318"/>
      <c r="G212" s="276" t="s">
        <v>252</v>
      </c>
      <c r="H212" s="173"/>
      <c r="I212" s="173"/>
      <c r="J212" s="173"/>
      <c r="K212" s="173"/>
      <c r="L212" s="173"/>
      <c r="M212" s="173"/>
      <c r="N212" s="173"/>
      <c r="O212" s="173"/>
      <c r="P212" s="174"/>
      <c r="Q212" s="180" t="s">
        <v>334</v>
      </c>
      <c r="R212" s="173"/>
      <c r="S212" s="173"/>
      <c r="T212" s="173"/>
      <c r="U212" s="173"/>
      <c r="V212" s="173"/>
      <c r="W212" s="173"/>
      <c r="X212" s="173"/>
      <c r="Y212" s="173"/>
      <c r="Z212" s="173"/>
      <c r="AA212" s="173"/>
      <c r="AB212" s="291" t="s">
        <v>335</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4"/>
    </row>
    <row r="213" spans="1:50" ht="22.5" hidden="1" customHeight="1" x14ac:dyDescent="0.15">
      <c r="A213" s="100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9"/>
      <c r="B214" s="256"/>
      <c r="C214" s="255"/>
      <c r="D214" s="256"/>
      <c r="E214" s="255"/>
      <c r="F214" s="318"/>
      <c r="G214" s="235"/>
      <c r="H214" s="165"/>
      <c r="I214" s="165"/>
      <c r="J214" s="165"/>
      <c r="K214" s="165"/>
      <c r="L214" s="165"/>
      <c r="M214" s="165"/>
      <c r="N214" s="165"/>
      <c r="O214" s="165"/>
      <c r="P214" s="236"/>
      <c r="Q214" s="996"/>
      <c r="R214" s="997"/>
      <c r="S214" s="997"/>
      <c r="T214" s="997"/>
      <c r="U214" s="997"/>
      <c r="V214" s="997"/>
      <c r="W214" s="997"/>
      <c r="X214" s="997"/>
      <c r="Y214" s="997"/>
      <c r="Z214" s="997"/>
      <c r="AA214" s="99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9"/>
      <c r="B215" s="256"/>
      <c r="C215" s="255"/>
      <c r="D215" s="256"/>
      <c r="E215" s="255"/>
      <c r="F215" s="318"/>
      <c r="G215" s="237"/>
      <c r="H215" s="238"/>
      <c r="I215" s="238"/>
      <c r="J215" s="238"/>
      <c r="K215" s="238"/>
      <c r="L215" s="238"/>
      <c r="M215" s="238"/>
      <c r="N215" s="238"/>
      <c r="O215" s="238"/>
      <c r="P215" s="239"/>
      <c r="Q215" s="999"/>
      <c r="R215" s="1000"/>
      <c r="S215" s="1000"/>
      <c r="T215" s="1000"/>
      <c r="U215" s="1000"/>
      <c r="V215" s="1000"/>
      <c r="W215" s="1000"/>
      <c r="X215" s="1000"/>
      <c r="Y215" s="1000"/>
      <c r="Z215" s="1000"/>
      <c r="AA215" s="100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9"/>
      <c r="B216" s="256"/>
      <c r="C216" s="255"/>
      <c r="D216" s="256"/>
      <c r="E216" s="255"/>
      <c r="F216" s="318"/>
      <c r="G216" s="237"/>
      <c r="H216" s="238"/>
      <c r="I216" s="238"/>
      <c r="J216" s="238"/>
      <c r="K216" s="238"/>
      <c r="L216" s="238"/>
      <c r="M216" s="238"/>
      <c r="N216" s="238"/>
      <c r="O216" s="238"/>
      <c r="P216" s="239"/>
      <c r="Q216" s="999"/>
      <c r="R216" s="1000"/>
      <c r="S216" s="1000"/>
      <c r="T216" s="1000"/>
      <c r="U216" s="1000"/>
      <c r="V216" s="1000"/>
      <c r="W216" s="1000"/>
      <c r="X216" s="1000"/>
      <c r="Y216" s="1000"/>
      <c r="Z216" s="1000"/>
      <c r="AA216" s="100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9"/>
      <c r="B217" s="256"/>
      <c r="C217" s="255"/>
      <c r="D217" s="256"/>
      <c r="E217" s="255"/>
      <c r="F217" s="318"/>
      <c r="G217" s="237"/>
      <c r="H217" s="238"/>
      <c r="I217" s="238"/>
      <c r="J217" s="238"/>
      <c r="K217" s="238"/>
      <c r="L217" s="238"/>
      <c r="M217" s="238"/>
      <c r="N217" s="238"/>
      <c r="O217" s="238"/>
      <c r="P217" s="239"/>
      <c r="Q217" s="999"/>
      <c r="R217" s="1000"/>
      <c r="S217" s="1000"/>
      <c r="T217" s="1000"/>
      <c r="U217" s="1000"/>
      <c r="V217" s="1000"/>
      <c r="W217" s="1000"/>
      <c r="X217" s="1000"/>
      <c r="Y217" s="1000"/>
      <c r="Z217" s="1000"/>
      <c r="AA217" s="100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9"/>
      <c r="B218" s="256"/>
      <c r="C218" s="255"/>
      <c r="D218" s="256"/>
      <c r="E218" s="255"/>
      <c r="F218" s="318"/>
      <c r="G218" s="240"/>
      <c r="H218" s="168"/>
      <c r="I218" s="168"/>
      <c r="J218" s="168"/>
      <c r="K218" s="168"/>
      <c r="L218" s="168"/>
      <c r="M218" s="168"/>
      <c r="N218" s="168"/>
      <c r="O218" s="168"/>
      <c r="P218" s="241"/>
      <c r="Q218" s="1002"/>
      <c r="R218" s="1003"/>
      <c r="S218" s="1003"/>
      <c r="T218" s="1003"/>
      <c r="U218" s="1003"/>
      <c r="V218" s="1003"/>
      <c r="W218" s="1003"/>
      <c r="X218" s="1003"/>
      <c r="Y218" s="1003"/>
      <c r="Z218" s="1003"/>
      <c r="AA218" s="100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9"/>
      <c r="B219" s="256"/>
      <c r="C219" s="255"/>
      <c r="D219" s="256"/>
      <c r="E219" s="255"/>
      <c r="F219" s="318"/>
      <c r="G219" s="276" t="s">
        <v>252</v>
      </c>
      <c r="H219" s="173"/>
      <c r="I219" s="173"/>
      <c r="J219" s="173"/>
      <c r="K219" s="173"/>
      <c r="L219" s="173"/>
      <c r="M219" s="173"/>
      <c r="N219" s="173"/>
      <c r="O219" s="173"/>
      <c r="P219" s="174"/>
      <c r="Q219" s="180" t="s">
        <v>334</v>
      </c>
      <c r="R219" s="173"/>
      <c r="S219" s="173"/>
      <c r="T219" s="173"/>
      <c r="U219" s="173"/>
      <c r="V219" s="173"/>
      <c r="W219" s="173"/>
      <c r="X219" s="173"/>
      <c r="Y219" s="173"/>
      <c r="Z219" s="173"/>
      <c r="AA219" s="173"/>
      <c r="AB219" s="291" t="s">
        <v>335</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9"/>
      <c r="B221" s="256"/>
      <c r="C221" s="255"/>
      <c r="D221" s="256"/>
      <c r="E221" s="255"/>
      <c r="F221" s="318"/>
      <c r="G221" s="235"/>
      <c r="H221" s="165"/>
      <c r="I221" s="165"/>
      <c r="J221" s="165"/>
      <c r="K221" s="165"/>
      <c r="L221" s="165"/>
      <c r="M221" s="165"/>
      <c r="N221" s="165"/>
      <c r="O221" s="165"/>
      <c r="P221" s="236"/>
      <c r="Q221" s="996"/>
      <c r="R221" s="997"/>
      <c r="S221" s="997"/>
      <c r="T221" s="997"/>
      <c r="U221" s="997"/>
      <c r="V221" s="997"/>
      <c r="W221" s="997"/>
      <c r="X221" s="997"/>
      <c r="Y221" s="997"/>
      <c r="Z221" s="997"/>
      <c r="AA221" s="99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9"/>
      <c r="B222" s="256"/>
      <c r="C222" s="255"/>
      <c r="D222" s="256"/>
      <c r="E222" s="255"/>
      <c r="F222" s="318"/>
      <c r="G222" s="237"/>
      <c r="H222" s="238"/>
      <c r="I222" s="238"/>
      <c r="J222" s="238"/>
      <c r="K222" s="238"/>
      <c r="L222" s="238"/>
      <c r="M222" s="238"/>
      <c r="N222" s="238"/>
      <c r="O222" s="238"/>
      <c r="P222" s="239"/>
      <c r="Q222" s="999"/>
      <c r="R222" s="1000"/>
      <c r="S222" s="1000"/>
      <c r="T222" s="1000"/>
      <c r="U222" s="1000"/>
      <c r="V222" s="1000"/>
      <c r="W222" s="1000"/>
      <c r="X222" s="1000"/>
      <c r="Y222" s="1000"/>
      <c r="Z222" s="1000"/>
      <c r="AA222" s="100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9"/>
      <c r="B223" s="256"/>
      <c r="C223" s="255"/>
      <c r="D223" s="256"/>
      <c r="E223" s="255"/>
      <c r="F223" s="318"/>
      <c r="G223" s="237"/>
      <c r="H223" s="238"/>
      <c r="I223" s="238"/>
      <c r="J223" s="238"/>
      <c r="K223" s="238"/>
      <c r="L223" s="238"/>
      <c r="M223" s="238"/>
      <c r="N223" s="238"/>
      <c r="O223" s="238"/>
      <c r="P223" s="239"/>
      <c r="Q223" s="999"/>
      <c r="R223" s="1000"/>
      <c r="S223" s="1000"/>
      <c r="T223" s="1000"/>
      <c r="U223" s="1000"/>
      <c r="V223" s="1000"/>
      <c r="W223" s="1000"/>
      <c r="X223" s="1000"/>
      <c r="Y223" s="1000"/>
      <c r="Z223" s="1000"/>
      <c r="AA223" s="100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9"/>
      <c r="B224" s="256"/>
      <c r="C224" s="255"/>
      <c r="D224" s="256"/>
      <c r="E224" s="255"/>
      <c r="F224" s="318"/>
      <c r="G224" s="237"/>
      <c r="H224" s="238"/>
      <c r="I224" s="238"/>
      <c r="J224" s="238"/>
      <c r="K224" s="238"/>
      <c r="L224" s="238"/>
      <c r="M224" s="238"/>
      <c r="N224" s="238"/>
      <c r="O224" s="238"/>
      <c r="P224" s="239"/>
      <c r="Q224" s="999"/>
      <c r="R224" s="1000"/>
      <c r="S224" s="1000"/>
      <c r="T224" s="1000"/>
      <c r="U224" s="1000"/>
      <c r="V224" s="1000"/>
      <c r="W224" s="1000"/>
      <c r="X224" s="1000"/>
      <c r="Y224" s="1000"/>
      <c r="Z224" s="1000"/>
      <c r="AA224" s="100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9"/>
      <c r="B225" s="256"/>
      <c r="C225" s="255"/>
      <c r="D225" s="256"/>
      <c r="E225" s="255"/>
      <c r="F225" s="318"/>
      <c r="G225" s="240"/>
      <c r="H225" s="168"/>
      <c r="I225" s="168"/>
      <c r="J225" s="168"/>
      <c r="K225" s="168"/>
      <c r="L225" s="168"/>
      <c r="M225" s="168"/>
      <c r="N225" s="168"/>
      <c r="O225" s="168"/>
      <c r="P225" s="241"/>
      <c r="Q225" s="1002"/>
      <c r="R225" s="1003"/>
      <c r="S225" s="1003"/>
      <c r="T225" s="1003"/>
      <c r="U225" s="1003"/>
      <c r="V225" s="1003"/>
      <c r="W225" s="1003"/>
      <c r="X225" s="1003"/>
      <c r="Y225" s="1003"/>
      <c r="Z225" s="1003"/>
      <c r="AA225" s="100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9"/>
      <c r="B226" s="256"/>
      <c r="C226" s="255"/>
      <c r="D226" s="256"/>
      <c r="E226" s="255"/>
      <c r="F226" s="318"/>
      <c r="G226" s="276" t="s">
        <v>252</v>
      </c>
      <c r="H226" s="173"/>
      <c r="I226" s="173"/>
      <c r="J226" s="173"/>
      <c r="K226" s="173"/>
      <c r="L226" s="173"/>
      <c r="M226" s="173"/>
      <c r="N226" s="173"/>
      <c r="O226" s="173"/>
      <c r="P226" s="174"/>
      <c r="Q226" s="180" t="s">
        <v>334</v>
      </c>
      <c r="R226" s="173"/>
      <c r="S226" s="173"/>
      <c r="T226" s="173"/>
      <c r="U226" s="173"/>
      <c r="V226" s="173"/>
      <c r="W226" s="173"/>
      <c r="X226" s="173"/>
      <c r="Y226" s="173"/>
      <c r="Z226" s="173"/>
      <c r="AA226" s="173"/>
      <c r="AB226" s="291" t="s">
        <v>335</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9"/>
      <c r="B228" s="256"/>
      <c r="C228" s="255"/>
      <c r="D228" s="256"/>
      <c r="E228" s="255"/>
      <c r="F228" s="318"/>
      <c r="G228" s="235"/>
      <c r="H228" s="165"/>
      <c r="I228" s="165"/>
      <c r="J228" s="165"/>
      <c r="K228" s="165"/>
      <c r="L228" s="165"/>
      <c r="M228" s="165"/>
      <c r="N228" s="165"/>
      <c r="O228" s="165"/>
      <c r="P228" s="236"/>
      <c r="Q228" s="996"/>
      <c r="R228" s="997"/>
      <c r="S228" s="997"/>
      <c r="T228" s="997"/>
      <c r="U228" s="997"/>
      <c r="V228" s="997"/>
      <c r="W228" s="997"/>
      <c r="X228" s="997"/>
      <c r="Y228" s="997"/>
      <c r="Z228" s="997"/>
      <c r="AA228" s="99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9"/>
      <c r="B229" s="256"/>
      <c r="C229" s="255"/>
      <c r="D229" s="256"/>
      <c r="E229" s="255"/>
      <c r="F229" s="318"/>
      <c r="G229" s="237"/>
      <c r="H229" s="238"/>
      <c r="I229" s="238"/>
      <c r="J229" s="238"/>
      <c r="K229" s="238"/>
      <c r="L229" s="238"/>
      <c r="M229" s="238"/>
      <c r="N229" s="238"/>
      <c r="O229" s="238"/>
      <c r="P229" s="239"/>
      <c r="Q229" s="999"/>
      <c r="R229" s="1000"/>
      <c r="S229" s="1000"/>
      <c r="T229" s="1000"/>
      <c r="U229" s="1000"/>
      <c r="V229" s="1000"/>
      <c r="W229" s="1000"/>
      <c r="X229" s="1000"/>
      <c r="Y229" s="1000"/>
      <c r="Z229" s="1000"/>
      <c r="AA229" s="100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9"/>
      <c r="B230" s="256"/>
      <c r="C230" s="255"/>
      <c r="D230" s="256"/>
      <c r="E230" s="255"/>
      <c r="F230" s="318"/>
      <c r="G230" s="237"/>
      <c r="H230" s="238"/>
      <c r="I230" s="238"/>
      <c r="J230" s="238"/>
      <c r="K230" s="238"/>
      <c r="L230" s="238"/>
      <c r="M230" s="238"/>
      <c r="N230" s="238"/>
      <c r="O230" s="238"/>
      <c r="P230" s="239"/>
      <c r="Q230" s="999"/>
      <c r="R230" s="1000"/>
      <c r="S230" s="1000"/>
      <c r="T230" s="1000"/>
      <c r="U230" s="1000"/>
      <c r="V230" s="1000"/>
      <c r="W230" s="1000"/>
      <c r="X230" s="1000"/>
      <c r="Y230" s="1000"/>
      <c r="Z230" s="1000"/>
      <c r="AA230" s="100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9"/>
      <c r="B231" s="256"/>
      <c r="C231" s="255"/>
      <c r="D231" s="256"/>
      <c r="E231" s="255"/>
      <c r="F231" s="318"/>
      <c r="G231" s="237"/>
      <c r="H231" s="238"/>
      <c r="I231" s="238"/>
      <c r="J231" s="238"/>
      <c r="K231" s="238"/>
      <c r="L231" s="238"/>
      <c r="M231" s="238"/>
      <c r="N231" s="238"/>
      <c r="O231" s="238"/>
      <c r="P231" s="239"/>
      <c r="Q231" s="999"/>
      <c r="R231" s="1000"/>
      <c r="S231" s="1000"/>
      <c r="T231" s="1000"/>
      <c r="U231" s="1000"/>
      <c r="V231" s="1000"/>
      <c r="W231" s="1000"/>
      <c r="X231" s="1000"/>
      <c r="Y231" s="1000"/>
      <c r="Z231" s="1000"/>
      <c r="AA231" s="100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9"/>
      <c r="B232" s="256"/>
      <c r="C232" s="255"/>
      <c r="D232" s="256"/>
      <c r="E232" s="255"/>
      <c r="F232" s="318"/>
      <c r="G232" s="240"/>
      <c r="H232" s="168"/>
      <c r="I232" s="168"/>
      <c r="J232" s="168"/>
      <c r="K232" s="168"/>
      <c r="L232" s="168"/>
      <c r="M232" s="168"/>
      <c r="N232" s="168"/>
      <c r="O232" s="168"/>
      <c r="P232" s="241"/>
      <c r="Q232" s="1002"/>
      <c r="R232" s="1003"/>
      <c r="S232" s="1003"/>
      <c r="T232" s="1003"/>
      <c r="U232" s="1003"/>
      <c r="V232" s="1003"/>
      <c r="W232" s="1003"/>
      <c r="X232" s="1003"/>
      <c r="Y232" s="1003"/>
      <c r="Z232" s="1003"/>
      <c r="AA232" s="100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9"/>
      <c r="B233" s="256"/>
      <c r="C233" s="255"/>
      <c r="D233" s="256"/>
      <c r="E233" s="255"/>
      <c r="F233" s="318"/>
      <c r="G233" s="276" t="s">
        <v>252</v>
      </c>
      <c r="H233" s="173"/>
      <c r="I233" s="173"/>
      <c r="J233" s="173"/>
      <c r="K233" s="173"/>
      <c r="L233" s="173"/>
      <c r="M233" s="173"/>
      <c r="N233" s="173"/>
      <c r="O233" s="173"/>
      <c r="P233" s="174"/>
      <c r="Q233" s="180" t="s">
        <v>334</v>
      </c>
      <c r="R233" s="173"/>
      <c r="S233" s="173"/>
      <c r="T233" s="173"/>
      <c r="U233" s="173"/>
      <c r="V233" s="173"/>
      <c r="W233" s="173"/>
      <c r="X233" s="173"/>
      <c r="Y233" s="173"/>
      <c r="Z233" s="173"/>
      <c r="AA233" s="173"/>
      <c r="AB233" s="291" t="s">
        <v>335</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9"/>
      <c r="B235" s="256"/>
      <c r="C235" s="255"/>
      <c r="D235" s="256"/>
      <c r="E235" s="255"/>
      <c r="F235" s="318"/>
      <c r="G235" s="235"/>
      <c r="H235" s="165"/>
      <c r="I235" s="165"/>
      <c r="J235" s="165"/>
      <c r="K235" s="165"/>
      <c r="L235" s="165"/>
      <c r="M235" s="165"/>
      <c r="N235" s="165"/>
      <c r="O235" s="165"/>
      <c r="P235" s="236"/>
      <c r="Q235" s="996"/>
      <c r="R235" s="997"/>
      <c r="S235" s="997"/>
      <c r="T235" s="997"/>
      <c r="U235" s="997"/>
      <c r="V235" s="997"/>
      <c r="W235" s="997"/>
      <c r="X235" s="997"/>
      <c r="Y235" s="997"/>
      <c r="Z235" s="997"/>
      <c r="AA235" s="99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9"/>
      <c r="B236" s="256"/>
      <c r="C236" s="255"/>
      <c r="D236" s="256"/>
      <c r="E236" s="255"/>
      <c r="F236" s="318"/>
      <c r="G236" s="237"/>
      <c r="H236" s="238"/>
      <c r="I236" s="238"/>
      <c r="J236" s="238"/>
      <c r="K236" s="238"/>
      <c r="L236" s="238"/>
      <c r="M236" s="238"/>
      <c r="N236" s="238"/>
      <c r="O236" s="238"/>
      <c r="P236" s="239"/>
      <c r="Q236" s="999"/>
      <c r="R236" s="1000"/>
      <c r="S236" s="1000"/>
      <c r="T236" s="1000"/>
      <c r="U236" s="1000"/>
      <c r="V236" s="1000"/>
      <c r="W236" s="1000"/>
      <c r="X236" s="1000"/>
      <c r="Y236" s="1000"/>
      <c r="Z236" s="1000"/>
      <c r="AA236" s="100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9"/>
      <c r="B237" s="256"/>
      <c r="C237" s="255"/>
      <c r="D237" s="256"/>
      <c r="E237" s="255"/>
      <c r="F237" s="318"/>
      <c r="G237" s="237"/>
      <c r="H237" s="238"/>
      <c r="I237" s="238"/>
      <c r="J237" s="238"/>
      <c r="K237" s="238"/>
      <c r="L237" s="238"/>
      <c r="M237" s="238"/>
      <c r="N237" s="238"/>
      <c r="O237" s="238"/>
      <c r="P237" s="239"/>
      <c r="Q237" s="999"/>
      <c r="R237" s="1000"/>
      <c r="S237" s="1000"/>
      <c r="T237" s="1000"/>
      <c r="U237" s="1000"/>
      <c r="V237" s="1000"/>
      <c r="W237" s="1000"/>
      <c r="X237" s="1000"/>
      <c r="Y237" s="1000"/>
      <c r="Z237" s="1000"/>
      <c r="AA237" s="100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9"/>
      <c r="B238" s="256"/>
      <c r="C238" s="255"/>
      <c r="D238" s="256"/>
      <c r="E238" s="255"/>
      <c r="F238" s="318"/>
      <c r="G238" s="237"/>
      <c r="H238" s="238"/>
      <c r="I238" s="238"/>
      <c r="J238" s="238"/>
      <c r="K238" s="238"/>
      <c r="L238" s="238"/>
      <c r="M238" s="238"/>
      <c r="N238" s="238"/>
      <c r="O238" s="238"/>
      <c r="P238" s="239"/>
      <c r="Q238" s="999"/>
      <c r="R238" s="1000"/>
      <c r="S238" s="1000"/>
      <c r="T238" s="1000"/>
      <c r="U238" s="1000"/>
      <c r="V238" s="1000"/>
      <c r="W238" s="1000"/>
      <c r="X238" s="1000"/>
      <c r="Y238" s="1000"/>
      <c r="Z238" s="1000"/>
      <c r="AA238" s="100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9"/>
      <c r="B239" s="256"/>
      <c r="C239" s="255"/>
      <c r="D239" s="256"/>
      <c r="E239" s="255"/>
      <c r="F239" s="318"/>
      <c r="G239" s="240"/>
      <c r="H239" s="168"/>
      <c r="I239" s="168"/>
      <c r="J239" s="168"/>
      <c r="K239" s="168"/>
      <c r="L239" s="168"/>
      <c r="M239" s="168"/>
      <c r="N239" s="168"/>
      <c r="O239" s="168"/>
      <c r="P239" s="241"/>
      <c r="Q239" s="1002"/>
      <c r="R239" s="1003"/>
      <c r="S239" s="1003"/>
      <c r="T239" s="1003"/>
      <c r="U239" s="1003"/>
      <c r="V239" s="1003"/>
      <c r="W239" s="1003"/>
      <c r="X239" s="1003"/>
      <c r="Y239" s="1003"/>
      <c r="Z239" s="1003"/>
      <c r="AA239" s="100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9"/>
      <c r="B240" s="256"/>
      <c r="C240" s="255"/>
      <c r="D240" s="256"/>
      <c r="E240" s="255"/>
      <c r="F240" s="318"/>
      <c r="G240" s="276" t="s">
        <v>252</v>
      </c>
      <c r="H240" s="173"/>
      <c r="I240" s="173"/>
      <c r="J240" s="173"/>
      <c r="K240" s="173"/>
      <c r="L240" s="173"/>
      <c r="M240" s="173"/>
      <c r="N240" s="173"/>
      <c r="O240" s="173"/>
      <c r="P240" s="174"/>
      <c r="Q240" s="180" t="s">
        <v>334</v>
      </c>
      <c r="R240" s="173"/>
      <c r="S240" s="173"/>
      <c r="T240" s="173"/>
      <c r="U240" s="173"/>
      <c r="V240" s="173"/>
      <c r="W240" s="173"/>
      <c r="X240" s="173"/>
      <c r="Y240" s="173"/>
      <c r="Z240" s="173"/>
      <c r="AA240" s="173"/>
      <c r="AB240" s="291" t="s">
        <v>335</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9"/>
      <c r="B242" s="256"/>
      <c r="C242" s="255"/>
      <c r="D242" s="256"/>
      <c r="E242" s="255"/>
      <c r="F242" s="318"/>
      <c r="G242" s="235"/>
      <c r="H242" s="165"/>
      <c r="I242" s="165"/>
      <c r="J242" s="165"/>
      <c r="K242" s="165"/>
      <c r="L242" s="165"/>
      <c r="M242" s="165"/>
      <c r="N242" s="165"/>
      <c r="O242" s="165"/>
      <c r="P242" s="236"/>
      <c r="Q242" s="996"/>
      <c r="R242" s="997"/>
      <c r="S242" s="997"/>
      <c r="T242" s="997"/>
      <c r="U242" s="997"/>
      <c r="V242" s="997"/>
      <c r="W242" s="997"/>
      <c r="X242" s="997"/>
      <c r="Y242" s="997"/>
      <c r="Z242" s="997"/>
      <c r="AA242" s="99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9"/>
      <c r="B243" s="256"/>
      <c r="C243" s="255"/>
      <c r="D243" s="256"/>
      <c r="E243" s="255"/>
      <c r="F243" s="318"/>
      <c r="G243" s="237"/>
      <c r="H243" s="238"/>
      <c r="I243" s="238"/>
      <c r="J243" s="238"/>
      <c r="K243" s="238"/>
      <c r="L243" s="238"/>
      <c r="M243" s="238"/>
      <c r="N243" s="238"/>
      <c r="O243" s="238"/>
      <c r="P243" s="239"/>
      <c r="Q243" s="999"/>
      <c r="R243" s="1000"/>
      <c r="S243" s="1000"/>
      <c r="T243" s="1000"/>
      <c r="U243" s="1000"/>
      <c r="V243" s="1000"/>
      <c r="W243" s="1000"/>
      <c r="X243" s="1000"/>
      <c r="Y243" s="1000"/>
      <c r="Z243" s="1000"/>
      <c r="AA243" s="100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9"/>
      <c r="B244" s="256"/>
      <c r="C244" s="255"/>
      <c r="D244" s="256"/>
      <c r="E244" s="255"/>
      <c r="F244" s="318"/>
      <c r="G244" s="237"/>
      <c r="H244" s="238"/>
      <c r="I244" s="238"/>
      <c r="J244" s="238"/>
      <c r="K244" s="238"/>
      <c r="L244" s="238"/>
      <c r="M244" s="238"/>
      <c r="N244" s="238"/>
      <c r="O244" s="238"/>
      <c r="P244" s="239"/>
      <c r="Q244" s="999"/>
      <c r="R244" s="1000"/>
      <c r="S244" s="1000"/>
      <c r="T244" s="1000"/>
      <c r="U244" s="1000"/>
      <c r="V244" s="1000"/>
      <c r="W244" s="1000"/>
      <c r="X244" s="1000"/>
      <c r="Y244" s="1000"/>
      <c r="Z244" s="1000"/>
      <c r="AA244" s="100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9"/>
      <c r="B245" s="256"/>
      <c r="C245" s="255"/>
      <c r="D245" s="256"/>
      <c r="E245" s="255"/>
      <c r="F245" s="318"/>
      <c r="G245" s="237"/>
      <c r="H245" s="238"/>
      <c r="I245" s="238"/>
      <c r="J245" s="238"/>
      <c r="K245" s="238"/>
      <c r="L245" s="238"/>
      <c r="M245" s="238"/>
      <c r="N245" s="238"/>
      <c r="O245" s="238"/>
      <c r="P245" s="239"/>
      <c r="Q245" s="999"/>
      <c r="R245" s="1000"/>
      <c r="S245" s="1000"/>
      <c r="T245" s="1000"/>
      <c r="U245" s="1000"/>
      <c r="V245" s="1000"/>
      <c r="W245" s="1000"/>
      <c r="X245" s="1000"/>
      <c r="Y245" s="1000"/>
      <c r="Z245" s="1000"/>
      <c r="AA245" s="100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9"/>
      <c r="B246" s="256"/>
      <c r="C246" s="255"/>
      <c r="D246" s="256"/>
      <c r="E246" s="319"/>
      <c r="F246" s="320"/>
      <c r="G246" s="240"/>
      <c r="H246" s="168"/>
      <c r="I246" s="168"/>
      <c r="J246" s="168"/>
      <c r="K246" s="168"/>
      <c r="L246" s="168"/>
      <c r="M246" s="168"/>
      <c r="N246" s="168"/>
      <c r="O246" s="168"/>
      <c r="P246" s="241"/>
      <c r="Q246" s="1002"/>
      <c r="R246" s="1003"/>
      <c r="S246" s="1003"/>
      <c r="T246" s="1003"/>
      <c r="U246" s="1003"/>
      <c r="V246" s="1003"/>
      <c r="W246" s="1003"/>
      <c r="X246" s="1003"/>
      <c r="Y246" s="1003"/>
      <c r="Z246" s="1003"/>
      <c r="AA246" s="100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9"/>
      <c r="B247" s="256"/>
      <c r="C247" s="255"/>
      <c r="D247" s="256"/>
      <c r="E247" s="161" t="s">
        <v>298</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9"/>
      <c r="B249" s="256"/>
      <c r="C249" s="255"/>
      <c r="D249" s="256"/>
      <c r="E249" s="438"/>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9"/>
    </row>
    <row r="250" spans="1:50" ht="45" hidden="1" customHeight="1" x14ac:dyDescent="0.15">
      <c r="A250" s="100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235</v>
      </c>
      <c r="AR252" s="272"/>
      <c r="AS252" s="272"/>
      <c r="AT252" s="273"/>
      <c r="AU252" s="283" t="s">
        <v>251</v>
      </c>
      <c r="AV252" s="283"/>
      <c r="AW252" s="283"/>
      <c r="AX252" s="284"/>
    </row>
    <row r="253" spans="1:50" ht="18.75" hidden="1" customHeight="1" x14ac:dyDescent="0.15">
      <c r="A253" s="100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235</v>
      </c>
      <c r="AR256" s="272"/>
      <c r="AS256" s="272"/>
      <c r="AT256" s="273"/>
      <c r="AU256" s="283" t="s">
        <v>251</v>
      </c>
      <c r="AV256" s="283"/>
      <c r="AW256" s="283"/>
      <c r="AX256" s="284"/>
    </row>
    <row r="257" spans="1:50" ht="18.75" hidden="1" customHeight="1" x14ac:dyDescent="0.15">
      <c r="A257" s="100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235</v>
      </c>
      <c r="AR260" s="272"/>
      <c r="AS260" s="272"/>
      <c r="AT260" s="273"/>
      <c r="AU260" s="283" t="s">
        <v>251</v>
      </c>
      <c r="AV260" s="283"/>
      <c r="AW260" s="283"/>
      <c r="AX260" s="284"/>
    </row>
    <row r="261" spans="1:50" ht="18.75" hidden="1" customHeight="1" x14ac:dyDescent="0.15">
      <c r="A261" s="100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235</v>
      </c>
      <c r="AR264" s="173"/>
      <c r="AS264" s="173"/>
      <c r="AT264" s="174"/>
      <c r="AU264" s="138" t="s">
        <v>251</v>
      </c>
      <c r="AV264" s="138"/>
      <c r="AW264" s="138"/>
      <c r="AX264" s="139"/>
    </row>
    <row r="265" spans="1:50" ht="18.75" hidden="1" customHeight="1" x14ac:dyDescent="0.15">
      <c r="A265" s="100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235</v>
      </c>
      <c r="AR268" s="272"/>
      <c r="AS268" s="272"/>
      <c r="AT268" s="273"/>
      <c r="AU268" s="283" t="s">
        <v>251</v>
      </c>
      <c r="AV268" s="283"/>
      <c r="AW268" s="283"/>
      <c r="AX268" s="284"/>
    </row>
    <row r="269" spans="1:50" ht="18.75" hidden="1" customHeight="1" x14ac:dyDescent="0.15">
      <c r="A269" s="100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9"/>
      <c r="B272" s="256"/>
      <c r="C272" s="255"/>
      <c r="D272" s="256"/>
      <c r="E272" s="255"/>
      <c r="F272" s="318"/>
      <c r="G272" s="276" t="s">
        <v>252</v>
      </c>
      <c r="H272" s="173"/>
      <c r="I272" s="173"/>
      <c r="J272" s="173"/>
      <c r="K272" s="173"/>
      <c r="L272" s="173"/>
      <c r="M272" s="173"/>
      <c r="N272" s="173"/>
      <c r="O272" s="173"/>
      <c r="P272" s="174"/>
      <c r="Q272" s="180" t="s">
        <v>334</v>
      </c>
      <c r="R272" s="173"/>
      <c r="S272" s="173"/>
      <c r="T272" s="173"/>
      <c r="U272" s="173"/>
      <c r="V272" s="173"/>
      <c r="W272" s="173"/>
      <c r="X272" s="173"/>
      <c r="Y272" s="173"/>
      <c r="Z272" s="173"/>
      <c r="AA272" s="173"/>
      <c r="AB272" s="291" t="s">
        <v>335</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4"/>
    </row>
    <row r="273" spans="1:50" ht="22.5" hidden="1" customHeight="1" x14ac:dyDescent="0.15">
      <c r="A273" s="100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9"/>
      <c r="B274" s="256"/>
      <c r="C274" s="255"/>
      <c r="D274" s="256"/>
      <c r="E274" s="255"/>
      <c r="F274" s="318"/>
      <c r="G274" s="235"/>
      <c r="H274" s="165"/>
      <c r="I274" s="165"/>
      <c r="J274" s="165"/>
      <c r="K274" s="165"/>
      <c r="L274" s="165"/>
      <c r="M274" s="165"/>
      <c r="N274" s="165"/>
      <c r="O274" s="165"/>
      <c r="P274" s="236"/>
      <c r="Q274" s="996"/>
      <c r="R274" s="997"/>
      <c r="S274" s="997"/>
      <c r="T274" s="997"/>
      <c r="U274" s="997"/>
      <c r="V274" s="997"/>
      <c r="W274" s="997"/>
      <c r="X274" s="997"/>
      <c r="Y274" s="997"/>
      <c r="Z274" s="997"/>
      <c r="AA274" s="99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9"/>
      <c r="B275" s="256"/>
      <c r="C275" s="255"/>
      <c r="D275" s="256"/>
      <c r="E275" s="255"/>
      <c r="F275" s="318"/>
      <c r="G275" s="237"/>
      <c r="H275" s="238"/>
      <c r="I275" s="238"/>
      <c r="J275" s="238"/>
      <c r="K275" s="238"/>
      <c r="L275" s="238"/>
      <c r="M275" s="238"/>
      <c r="N275" s="238"/>
      <c r="O275" s="238"/>
      <c r="P275" s="239"/>
      <c r="Q275" s="999"/>
      <c r="R275" s="1000"/>
      <c r="S275" s="1000"/>
      <c r="T275" s="1000"/>
      <c r="U275" s="1000"/>
      <c r="V275" s="1000"/>
      <c r="W275" s="1000"/>
      <c r="X275" s="1000"/>
      <c r="Y275" s="1000"/>
      <c r="Z275" s="1000"/>
      <c r="AA275" s="100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9"/>
      <c r="B276" s="256"/>
      <c r="C276" s="255"/>
      <c r="D276" s="256"/>
      <c r="E276" s="255"/>
      <c r="F276" s="318"/>
      <c r="G276" s="237"/>
      <c r="H276" s="238"/>
      <c r="I276" s="238"/>
      <c r="J276" s="238"/>
      <c r="K276" s="238"/>
      <c r="L276" s="238"/>
      <c r="M276" s="238"/>
      <c r="N276" s="238"/>
      <c r="O276" s="238"/>
      <c r="P276" s="239"/>
      <c r="Q276" s="999"/>
      <c r="R276" s="1000"/>
      <c r="S276" s="1000"/>
      <c r="T276" s="1000"/>
      <c r="U276" s="1000"/>
      <c r="V276" s="1000"/>
      <c r="W276" s="1000"/>
      <c r="X276" s="1000"/>
      <c r="Y276" s="1000"/>
      <c r="Z276" s="1000"/>
      <c r="AA276" s="100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9"/>
      <c r="B277" s="256"/>
      <c r="C277" s="255"/>
      <c r="D277" s="256"/>
      <c r="E277" s="255"/>
      <c r="F277" s="318"/>
      <c r="G277" s="237"/>
      <c r="H277" s="238"/>
      <c r="I277" s="238"/>
      <c r="J277" s="238"/>
      <c r="K277" s="238"/>
      <c r="L277" s="238"/>
      <c r="M277" s="238"/>
      <c r="N277" s="238"/>
      <c r="O277" s="238"/>
      <c r="P277" s="239"/>
      <c r="Q277" s="999"/>
      <c r="R277" s="1000"/>
      <c r="S277" s="1000"/>
      <c r="T277" s="1000"/>
      <c r="U277" s="1000"/>
      <c r="V277" s="1000"/>
      <c r="W277" s="1000"/>
      <c r="X277" s="1000"/>
      <c r="Y277" s="1000"/>
      <c r="Z277" s="1000"/>
      <c r="AA277" s="100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9"/>
      <c r="B278" s="256"/>
      <c r="C278" s="255"/>
      <c r="D278" s="256"/>
      <c r="E278" s="255"/>
      <c r="F278" s="318"/>
      <c r="G278" s="240"/>
      <c r="H278" s="168"/>
      <c r="I278" s="168"/>
      <c r="J278" s="168"/>
      <c r="K278" s="168"/>
      <c r="L278" s="168"/>
      <c r="M278" s="168"/>
      <c r="N278" s="168"/>
      <c r="O278" s="168"/>
      <c r="P278" s="241"/>
      <c r="Q278" s="1002"/>
      <c r="R278" s="1003"/>
      <c r="S278" s="1003"/>
      <c r="T278" s="1003"/>
      <c r="U278" s="1003"/>
      <c r="V278" s="1003"/>
      <c r="W278" s="1003"/>
      <c r="X278" s="1003"/>
      <c r="Y278" s="1003"/>
      <c r="Z278" s="1003"/>
      <c r="AA278" s="100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9"/>
      <c r="B279" s="256"/>
      <c r="C279" s="255"/>
      <c r="D279" s="256"/>
      <c r="E279" s="255"/>
      <c r="F279" s="318"/>
      <c r="G279" s="276" t="s">
        <v>252</v>
      </c>
      <c r="H279" s="173"/>
      <c r="I279" s="173"/>
      <c r="J279" s="173"/>
      <c r="K279" s="173"/>
      <c r="L279" s="173"/>
      <c r="M279" s="173"/>
      <c r="N279" s="173"/>
      <c r="O279" s="173"/>
      <c r="P279" s="174"/>
      <c r="Q279" s="180" t="s">
        <v>334</v>
      </c>
      <c r="R279" s="173"/>
      <c r="S279" s="173"/>
      <c r="T279" s="173"/>
      <c r="U279" s="173"/>
      <c r="V279" s="173"/>
      <c r="W279" s="173"/>
      <c r="X279" s="173"/>
      <c r="Y279" s="173"/>
      <c r="Z279" s="173"/>
      <c r="AA279" s="173"/>
      <c r="AB279" s="291" t="s">
        <v>335</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9"/>
      <c r="B281" s="256"/>
      <c r="C281" s="255"/>
      <c r="D281" s="256"/>
      <c r="E281" s="255"/>
      <c r="F281" s="318"/>
      <c r="G281" s="235"/>
      <c r="H281" s="165"/>
      <c r="I281" s="165"/>
      <c r="J281" s="165"/>
      <c r="K281" s="165"/>
      <c r="L281" s="165"/>
      <c r="M281" s="165"/>
      <c r="N281" s="165"/>
      <c r="O281" s="165"/>
      <c r="P281" s="236"/>
      <c r="Q281" s="996"/>
      <c r="R281" s="997"/>
      <c r="S281" s="997"/>
      <c r="T281" s="997"/>
      <c r="U281" s="997"/>
      <c r="V281" s="997"/>
      <c r="W281" s="997"/>
      <c r="X281" s="997"/>
      <c r="Y281" s="997"/>
      <c r="Z281" s="997"/>
      <c r="AA281" s="99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9"/>
      <c r="B282" s="256"/>
      <c r="C282" s="255"/>
      <c r="D282" s="256"/>
      <c r="E282" s="255"/>
      <c r="F282" s="318"/>
      <c r="G282" s="237"/>
      <c r="H282" s="238"/>
      <c r="I282" s="238"/>
      <c r="J282" s="238"/>
      <c r="K282" s="238"/>
      <c r="L282" s="238"/>
      <c r="M282" s="238"/>
      <c r="N282" s="238"/>
      <c r="O282" s="238"/>
      <c r="P282" s="239"/>
      <c r="Q282" s="999"/>
      <c r="R282" s="1000"/>
      <c r="S282" s="1000"/>
      <c r="T282" s="1000"/>
      <c r="U282" s="1000"/>
      <c r="V282" s="1000"/>
      <c r="W282" s="1000"/>
      <c r="X282" s="1000"/>
      <c r="Y282" s="1000"/>
      <c r="Z282" s="1000"/>
      <c r="AA282" s="100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9"/>
      <c r="B283" s="256"/>
      <c r="C283" s="255"/>
      <c r="D283" s="256"/>
      <c r="E283" s="255"/>
      <c r="F283" s="318"/>
      <c r="G283" s="237"/>
      <c r="H283" s="238"/>
      <c r="I283" s="238"/>
      <c r="J283" s="238"/>
      <c r="K283" s="238"/>
      <c r="L283" s="238"/>
      <c r="M283" s="238"/>
      <c r="N283" s="238"/>
      <c r="O283" s="238"/>
      <c r="P283" s="239"/>
      <c r="Q283" s="999"/>
      <c r="R283" s="1000"/>
      <c r="S283" s="1000"/>
      <c r="T283" s="1000"/>
      <c r="U283" s="1000"/>
      <c r="V283" s="1000"/>
      <c r="W283" s="1000"/>
      <c r="X283" s="1000"/>
      <c r="Y283" s="1000"/>
      <c r="Z283" s="1000"/>
      <c r="AA283" s="100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9"/>
      <c r="B284" s="256"/>
      <c r="C284" s="255"/>
      <c r="D284" s="256"/>
      <c r="E284" s="255"/>
      <c r="F284" s="318"/>
      <c r="G284" s="237"/>
      <c r="H284" s="238"/>
      <c r="I284" s="238"/>
      <c r="J284" s="238"/>
      <c r="K284" s="238"/>
      <c r="L284" s="238"/>
      <c r="M284" s="238"/>
      <c r="N284" s="238"/>
      <c r="O284" s="238"/>
      <c r="P284" s="239"/>
      <c r="Q284" s="999"/>
      <c r="R284" s="1000"/>
      <c r="S284" s="1000"/>
      <c r="T284" s="1000"/>
      <c r="U284" s="1000"/>
      <c r="V284" s="1000"/>
      <c r="W284" s="1000"/>
      <c r="X284" s="1000"/>
      <c r="Y284" s="1000"/>
      <c r="Z284" s="1000"/>
      <c r="AA284" s="100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9"/>
      <c r="B285" s="256"/>
      <c r="C285" s="255"/>
      <c r="D285" s="256"/>
      <c r="E285" s="255"/>
      <c r="F285" s="318"/>
      <c r="G285" s="240"/>
      <c r="H285" s="168"/>
      <c r="I285" s="168"/>
      <c r="J285" s="168"/>
      <c r="K285" s="168"/>
      <c r="L285" s="168"/>
      <c r="M285" s="168"/>
      <c r="N285" s="168"/>
      <c r="O285" s="168"/>
      <c r="P285" s="241"/>
      <c r="Q285" s="1002"/>
      <c r="R285" s="1003"/>
      <c r="S285" s="1003"/>
      <c r="T285" s="1003"/>
      <c r="U285" s="1003"/>
      <c r="V285" s="1003"/>
      <c r="W285" s="1003"/>
      <c r="X285" s="1003"/>
      <c r="Y285" s="1003"/>
      <c r="Z285" s="1003"/>
      <c r="AA285" s="100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9"/>
      <c r="B286" s="256"/>
      <c r="C286" s="255"/>
      <c r="D286" s="256"/>
      <c r="E286" s="255"/>
      <c r="F286" s="318"/>
      <c r="G286" s="276" t="s">
        <v>252</v>
      </c>
      <c r="H286" s="173"/>
      <c r="I286" s="173"/>
      <c r="J286" s="173"/>
      <c r="K286" s="173"/>
      <c r="L286" s="173"/>
      <c r="M286" s="173"/>
      <c r="N286" s="173"/>
      <c r="O286" s="173"/>
      <c r="P286" s="174"/>
      <c r="Q286" s="180" t="s">
        <v>334</v>
      </c>
      <c r="R286" s="173"/>
      <c r="S286" s="173"/>
      <c r="T286" s="173"/>
      <c r="U286" s="173"/>
      <c r="V286" s="173"/>
      <c r="W286" s="173"/>
      <c r="X286" s="173"/>
      <c r="Y286" s="173"/>
      <c r="Z286" s="173"/>
      <c r="AA286" s="173"/>
      <c r="AB286" s="291" t="s">
        <v>335</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9"/>
      <c r="B288" s="256"/>
      <c r="C288" s="255"/>
      <c r="D288" s="256"/>
      <c r="E288" s="255"/>
      <c r="F288" s="318"/>
      <c r="G288" s="235"/>
      <c r="H288" s="165"/>
      <c r="I288" s="165"/>
      <c r="J288" s="165"/>
      <c r="K288" s="165"/>
      <c r="L288" s="165"/>
      <c r="M288" s="165"/>
      <c r="N288" s="165"/>
      <c r="O288" s="165"/>
      <c r="P288" s="236"/>
      <c r="Q288" s="996"/>
      <c r="R288" s="997"/>
      <c r="S288" s="997"/>
      <c r="T288" s="997"/>
      <c r="U288" s="997"/>
      <c r="V288" s="997"/>
      <c r="W288" s="997"/>
      <c r="X288" s="997"/>
      <c r="Y288" s="997"/>
      <c r="Z288" s="997"/>
      <c r="AA288" s="99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9"/>
      <c r="B289" s="256"/>
      <c r="C289" s="255"/>
      <c r="D289" s="256"/>
      <c r="E289" s="255"/>
      <c r="F289" s="318"/>
      <c r="G289" s="237"/>
      <c r="H289" s="238"/>
      <c r="I289" s="238"/>
      <c r="J289" s="238"/>
      <c r="K289" s="238"/>
      <c r="L289" s="238"/>
      <c r="M289" s="238"/>
      <c r="N289" s="238"/>
      <c r="O289" s="238"/>
      <c r="P289" s="239"/>
      <c r="Q289" s="999"/>
      <c r="R289" s="1000"/>
      <c r="S289" s="1000"/>
      <c r="T289" s="1000"/>
      <c r="U289" s="1000"/>
      <c r="V289" s="1000"/>
      <c r="W289" s="1000"/>
      <c r="X289" s="1000"/>
      <c r="Y289" s="1000"/>
      <c r="Z289" s="1000"/>
      <c r="AA289" s="100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9"/>
      <c r="B290" s="256"/>
      <c r="C290" s="255"/>
      <c r="D290" s="256"/>
      <c r="E290" s="255"/>
      <c r="F290" s="318"/>
      <c r="G290" s="237"/>
      <c r="H290" s="238"/>
      <c r="I290" s="238"/>
      <c r="J290" s="238"/>
      <c r="K290" s="238"/>
      <c r="L290" s="238"/>
      <c r="M290" s="238"/>
      <c r="N290" s="238"/>
      <c r="O290" s="238"/>
      <c r="P290" s="239"/>
      <c r="Q290" s="999"/>
      <c r="R290" s="1000"/>
      <c r="S290" s="1000"/>
      <c r="T290" s="1000"/>
      <c r="U290" s="1000"/>
      <c r="V290" s="1000"/>
      <c r="W290" s="1000"/>
      <c r="X290" s="1000"/>
      <c r="Y290" s="1000"/>
      <c r="Z290" s="1000"/>
      <c r="AA290" s="100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9"/>
      <c r="B291" s="256"/>
      <c r="C291" s="255"/>
      <c r="D291" s="256"/>
      <c r="E291" s="255"/>
      <c r="F291" s="318"/>
      <c r="G291" s="237"/>
      <c r="H291" s="238"/>
      <c r="I291" s="238"/>
      <c r="J291" s="238"/>
      <c r="K291" s="238"/>
      <c r="L291" s="238"/>
      <c r="M291" s="238"/>
      <c r="N291" s="238"/>
      <c r="O291" s="238"/>
      <c r="P291" s="239"/>
      <c r="Q291" s="999"/>
      <c r="R291" s="1000"/>
      <c r="S291" s="1000"/>
      <c r="T291" s="1000"/>
      <c r="U291" s="1000"/>
      <c r="V291" s="1000"/>
      <c r="W291" s="1000"/>
      <c r="X291" s="1000"/>
      <c r="Y291" s="1000"/>
      <c r="Z291" s="1000"/>
      <c r="AA291" s="100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9"/>
      <c r="B292" s="256"/>
      <c r="C292" s="255"/>
      <c r="D292" s="256"/>
      <c r="E292" s="255"/>
      <c r="F292" s="318"/>
      <c r="G292" s="240"/>
      <c r="H292" s="168"/>
      <c r="I292" s="168"/>
      <c r="J292" s="168"/>
      <c r="K292" s="168"/>
      <c r="L292" s="168"/>
      <c r="M292" s="168"/>
      <c r="N292" s="168"/>
      <c r="O292" s="168"/>
      <c r="P292" s="241"/>
      <c r="Q292" s="1002"/>
      <c r="R292" s="1003"/>
      <c r="S292" s="1003"/>
      <c r="T292" s="1003"/>
      <c r="U292" s="1003"/>
      <c r="V292" s="1003"/>
      <c r="W292" s="1003"/>
      <c r="X292" s="1003"/>
      <c r="Y292" s="1003"/>
      <c r="Z292" s="1003"/>
      <c r="AA292" s="100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9"/>
      <c r="B293" s="256"/>
      <c r="C293" s="255"/>
      <c r="D293" s="256"/>
      <c r="E293" s="255"/>
      <c r="F293" s="318"/>
      <c r="G293" s="276" t="s">
        <v>252</v>
      </c>
      <c r="H293" s="173"/>
      <c r="I293" s="173"/>
      <c r="J293" s="173"/>
      <c r="K293" s="173"/>
      <c r="L293" s="173"/>
      <c r="M293" s="173"/>
      <c r="N293" s="173"/>
      <c r="O293" s="173"/>
      <c r="P293" s="174"/>
      <c r="Q293" s="180" t="s">
        <v>334</v>
      </c>
      <c r="R293" s="173"/>
      <c r="S293" s="173"/>
      <c r="T293" s="173"/>
      <c r="U293" s="173"/>
      <c r="V293" s="173"/>
      <c r="W293" s="173"/>
      <c r="X293" s="173"/>
      <c r="Y293" s="173"/>
      <c r="Z293" s="173"/>
      <c r="AA293" s="173"/>
      <c r="AB293" s="291" t="s">
        <v>335</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9"/>
      <c r="B295" s="256"/>
      <c r="C295" s="255"/>
      <c r="D295" s="256"/>
      <c r="E295" s="255"/>
      <c r="F295" s="318"/>
      <c r="G295" s="235"/>
      <c r="H295" s="165"/>
      <c r="I295" s="165"/>
      <c r="J295" s="165"/>
      <c r="K295" s="165"/>
      <c r="L295" s="165"/>
      <c r="M295" s="165"/>
      <c r="N295" s="165"/>
      <c r="O295" s="165"/>
      <c r="P295" s="236"/>
      <c r="Q295" s="996"/>
      <c r="R295" s="997"/>
      <c r="S295" s="997"/>
      <c r="T295" s="997"/>
      <c r="U295" s="997"/>
      <c r="V295" s="997"/>
      <c r="W295" s="997"/>
      <c r="X295" s="997"/>
      <c r="Y295" s="997"/>
      <c r="Z295" s="997"/>
      <c r="AA295" s="99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9"/>
      <c r="B296" s="256"/>
      <c r="C296" s="255"/>
      <c r="D296" s="256"/>
      <c r="E296" s="255"/>
      <c r="F296" s="318"/>
      <c r="G296" s="237"/>
      <c r="H296" s="238"/>
      <c r="I296" s="238"/>
      <c r="J296" s="238"/>
      <c r="K296" s="238"/>
      <c r="L296" s="238"/>
      <c r="M296" s="238"/>
      <c r="N296" s="238"/>
      <c r="O296" s="238"/>
      <c r="P296" s="239"/>
      <c r="Q296" s="999"/>
      <c r="R296" s="1000"/>
      <c r="S296" s="1000"/>
      <c r="T296" s="1000"/>
      <c r="U296" s="1000"/>
      <c r="V296" s="1000"/>
      <c r="W296" s="1000"/>
      <c r="X296" s="1000"/>
      <c r="Y296" s="1000"/>
      <c r="Z296" s="1000"/>
      <c r="AA296" s="100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9"/>
      <c r="B297" s="256"/>
      <c r="C297" s="255"/>
      <c r="D297" s="256"/>
      <c r="E297" s="255"/>
      <c r="F297" s="318"/>
      <c r="G297" s="237"/>
      <c r="H297" s="238"/>
      <c r="I297" s="238"/>
      <c r="J297" s="238"/>
      <c r="K297" s="238"/>
      <c r="L297" s="238"/>
      <c r="M297" s="238"/>
      <c r="N297" s="238"/>
      <c r="O297" s="238"/>
      <c r="P297" s="239"/>
      <c r="Q297" s="999"/>
      <c r="R297" s="1000"/>
      <c r="S297" s="1000"/>
      <c r="T297" s="1000"/>
      <c r="U297" s="1000"/>
      <c r="V297" s="1000"/>
      <c r="W297" s="1000"/>
      <c r="X297" s="1000"/>
      <c r="Y297" s="1000"/>
      <c r="Z297" s="1000"/>
      <c r="AA297" s="100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9"/>
      <c r="B298" s="256"/>
      <c r="C298" s="255"/>
      <c r="D298" s="256"/>
      <c r="E298" s="255"/>
      <c r="F298" s="318"/>
      <c r="G298" s="237"/>
      <c r="H298" s="238"/>
      <c r="I298" s="238"/>
      <c r="J298" s="238"/>
      <c r="K298" s="238"/>
      <c r="L298" s="238"/>
      <c r="M298" s="238"/>
      <c r="N298" s="238"/>
      <c r="O298" s="238"/>
      <c r="P298" s="239"/>
      <c r="Q298" s="999"/>
      <c r="R298" s="1000"/>
      <c r="S298" s="1000"/>
      <c r="T298" s="1000"/>
      <c r="U298" s="1000"/>
      <c r="V298" s="1000"/>
      <c r="W298" s="1000"/>
      <c r="X298" s="1000"/>
      <c r="Y298" s="1000"/>
      <c r="Z298" s="1000"/>
      <c r="AA298" s="100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9"/>
      <c r="B299" s="256"/>
      <c r="C299" s="255"/>
      <c r="D299" s="256"/>
      <c r="E299" s="255"/>
      <c r="F299" s="318"/>
      <c r="G299" s="240"/>
      <c r="H299" s="168"/>
      <c r="I299" s="168"/>
      <c r="J299" s="168"/>
      <c r="K299" s="168"/>
      <c r="L299" s="168"/>
      <c r="M299" s="168"/>
      <c r="N299" s="168"/>
      <c r="O299" s="168"/>
      <c r="P299" s="241"/>
      <c r="Q299" s="1002"/>
      <c r="R299" s="1003"/>
      <c r="S299" s="1003"/>
      <c r="T299" s="1003"/>
      <c r="U299" s="1003"/>
      <c r="V299" s="1003"/>
      <c r="W299" s="1003"/>
      <c r="X299" s="1003"/>
      <c r="Y299" s="1003"/>
      <c r="Z299" s="1003"/>
      <c r="AA299" s="100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9"/>
      <c r="B300" s="256"/>
      <c r="C300" s="255"/>
      <c r="D300" s="256"/>
      <c r="E300" s="255"/>
      <c r="F300" s="318"/>
      <c r="G300" s="276" t="s">
        <v>252</v>
      </c>
      <c r="H300" s="173"/>
      <c r="I300" s="173"/>
      <c r="J300" s="173"/>
      <c r="K300" s="173"/>
      <c r="L300" s="173"/>
      <c r="M300" s="173"/>
      <c r="N300" s="173"/>
      <c r="O300" s="173"/>
      <c r="P300" s="174"/>
      <c r="Q300" s="180" t="s">
        <v>334</v>
      </c>
      <c r="R300" s="173"/>
      <c r="S300" s="173"/>
      <c r="T300" s="173"/>
      <c r="U300" s="173"/>
      <c r="V300" s="173"/>
      <c r="W300" s="173"/>
      <c r="X300" s="173"/>
      <c r="Y300" s="173"/>
      <c r="Z300" s="173"/>
      <c r="AA300" s="173"/>
      <c r="AB300" s="291" t="s">
        <v>335</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9"/>
      <c r="B302" s="256"/>
      <c r="C302" s="255"/>
      <c r="D302" s="256"/>
      <c r="E302" s="255"/>
      <c r="F302" s="318"/>
      <c r="G302" s="235"/>
      <c r="H302" s="165"/>
      <c r="I302" s="165"/>
      <c r="J302" s="165"/>
      <c r="K302" s="165"/>
      <c r="L302" s="165"/>
      <c r="M302" s="165"/>
      <c r="N302" s="165"/>
      <c r="O302" s="165"/>
      <c r="P302" s="236"/>
      <c r="Q302" s="996"/>
      <c r="R302" s="997"/>
      <c r="S302" s="997"/>
      <c r="T302" s="997"/>
      <c r="U302" s="997"/>
      <c r="V302" s="997"/>
      <c r="W302" s="997"/>
      <c r="X302" s="997"/>
      <c r="Y302" s="997"/>
      <c r="Z302" s="997"/>
      <c r="AA302" s="99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9"/>
      <c r="B303" s="256"/>
      <c r="C303" s="255"/>
      <c r="D303" s="256"/>
      <c r="E303" s="255"/>
      <c r="F303" s="318"/>
      <c r="G303" s="237"/>
      <c r="H303" s="238"/>
      <c r="I303" s="238"/>
      <c r="J303" s="238"/>
      <c r="K303" s="238"/>
      <c r="L303" s="238"/>
      <c r="M303" s="238"/>
      <c r="N303" s="238"/>
      <c r="O303" s="238"/>
      <c r="P303" s="239"/>
      <c r="Q303" s="999"/>
      <c r="R303" s="1000"/>
      <c r="S303" s="1000"/>
      <c r="T303" s="1000"/>
      <c r="U303" s="1000"/>
      <c r="V303" s="1000"/>
      <c r="W303" s="1000"/>
      <c r="X303" s="1000"/>
      <c r="Y303" s="1000"/>
      <c r="Z303" s="1000"/>
      <c r="AA303" s="100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9"/>
      <c r="B304" s="256"/>
      <c r="C304" s="255"/>
      <c r="D304" s="256"/>
      <c r="E304" s="255"/>
      <c r="F304" s="318"/>
      <c r="G304" s="237"/>
      <c r="H304" s="238"/>
      <c r="I304" s="238"/>
      <c r="J304" s="238"/>
      <c r="K304" s="238"/>
      <c r="L304" s="238"/>
      <c r="M304" s="238"/>
      <c r="N304" s="238"/>
      <c r="O304" s="238"/>
      <c r="P304" s="239"/>
      <c r="Q304" s="999"/>
      <c r="R304" s="1000"/>
      <c r="S304" s="1000"/>
      <c r="T304" s="1000"/>
      <c r="U304" s="1000"/>
      <c r="V304" s="1000"/>
      <c r="W304" s="1000"/>
      <c r="X304" s="1000"/>
      <c r="Y304" s="1000"/>
      <c r="Z304" s="1000"/>
      <c r="AA304" s="100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9"/>
      <c r="B305" s="256"/>
      <c r="C305" s="255"/>
      <c r="D305" s="256"/>
      <c r="E305" s="255"/>
      <c r="F305" s="318"/>
      <c r="G305" s="237"/>
      <c r="H305" s="238"/>
      <c r="I305" s="238"/>
      <c r="J305" s="238"/>
      <c r="K305" s="238"/>
      <c r="L305" s="238"/>
      <c r="M305" s="238"/>
      <c r="N305" s="238"/>
      <c r="O305" s="238"/>
      <c r="P305" s="239"/>
      <c r="Q305" s="999"/>
      <c r="R305" s="1000"/>
      <c r="S305" s="1000"/>
      <c r="T305" s="1000"/>
      <c r="U305" s="1000"/>
      <c r="V305" s="1000"/>
      <c r="W305" s="1000"/>
      <c r="X305" s="1000"/>
      <c r="Y305" s="1000"/>
      <c r="Z305" s="1000"/>
      <c r="AA305" s="100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9"/>
      <c r="B306" s="256"/>
      <c r="C306" s="255"/>
      <c r="D306" s="256"/>
      <c r="E306" s="319"/>
      <c r="F306" s="320"/>
      <c r="G306" s="240"/>
      <c r="H306" s="168"/>
      <c r="I306" s="168"/>
      <c r="J306" s="168"/>
      <c r="K306" s="168"/>
      <c r="L306" s="168"/>
      <c r="M306" s="168"/>
      <c r="N306" s="168"/>
      <c r="O306" s="168"/>
      <c r="P306" s="241"/>
      <c r="Q306" s="1002"/>
      <c r="R306" s="1003"/>
      <c r="S306" s="1003"/>
      <c r="T306" s="1003"/>
      <c r="U306" s="1003"/>
      <c r="V306" s="1003"/>
      <c r="W306" s="1003"/>
      <c r="X306" s="1003"/>
      <c r="Y306" s="1003"/>
      <c r="Z306" s="1003"/>
      <c r="AA306" s="100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9"/>
      <c r="B307" s="256"/>
      <c r="C307" s="255"/>
      <c r="D307" s="256"/>
      <c r="E307" s="161" t="s">
        <v>298</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235</v>
      </c>
      <c r="AR312" s="272"/>
      <c r="AS312" s="272"/>
      <c r="AT312" s="273"/>
      <c r="AU312" s="283" t="s">
        <v>251</v>
      </c>
      <c r="AV312" s="283"/>
      <c r="AW312" s="283"/>
      <c r="AX312" s="284"/>
    </row>
    <row r="313" spans="1:50" ht="18.75" hidden="1" customHeight="1" x14ac:dyDescent="0.15">
      <c r="A313" s="100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235</v>
      </c>
      <c r="AR316" s="272"/>
      <c r="AS316" s="272"/>
      <c r="AT316" s="273"/>
      <c r="AU316" s="283" t="s">
        <v>251</v>
      </c>
      <c r="AV316" s="283"/>
      <c r="AW316" s="283"/>
      <c r="AX316" s="284"/>
    </row>
    <row r="317" spans="1:50" ht="18.75" hidden="1" customHeight="1" x14ac:dyDescent="0.15">
      <c r="A317" s="100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235</v>
      </c>
      <c r="AR320" s="272"/>
      <c r="AS320" s="272"/>
      <c r="AT320" s="273"/>
      <c r="AU320" s="283" t="s">
        <v>251</v>
      </c>
      <c r="AV320" s="283"/>
      <c r="AW320" s="283"/>
      <c r="AX320" s="284"/>
    </row>
    <row r="321" spans="1:50" ht="18.75" hidden="1" customHeight="1" x14ac:dyDescent="0.15">
      <c r="A321" s="100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235</v>
      </c>
      <c r="AR324" s="272"/>
      <c r="AS324" s="272"/>
      <c r="AT324" s="273"/>
      <c r="AU324" s="283" t="s">
        <v>251</v>
      </c>
      <c r="AV324" s="283"/>
      <c r="AW324" s="283"/>
      <c r="AX324" s="284"/>
    </row>
    <row r="325" spans="1:50" ht="18.75" hidden="1" customHeight="1" x14ac:dyDescent="0.15">
      <c r="A325" s="100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235</v>
      </c>
      <c r="AR328" s="272"/>
      <c r="AS328" s="272"/>
      <c r="AT328" s="273"/>
      <c r="AU328" s="283" t="s">
        <v>251</v>
      </c>
      <c r="AV328" s="283"/>
      <c r="AW328" s="283"/>
      <c r="AX328" s="284"/>
    </row>
    <row r="329" spans="1:50" ht="18.75" hidden="1" customHeight="1" x14ac:dyDescent="0.15">
      <c r="A329" s="100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9"/>
      <c r="B332" s="256"/>
      <c r="C332" s="255"/>
      <c r="D332" s="256"/>
      <c r="E332" s="255"/>
      <c r="F332" s="318"/>
      <c r="G332" s="276" t="s">
        <v>252</v>
      </c>
      <c r="H332" s="173"/>
      <c r="I332" s="173"/>
      <c r="J332" s="173"/>
      <c r="K332" s="173"/>
      <c r="L332" s="173"/>
      <c r="M332" s="173"/>
      <c r="N332" s="173"/>
      <c r="O332" s="173"/>
      <c r="P332" s="174"/>
      <c r="Q332" s="180" t="s">
        <v>334</v>
      </c>
      <c r="R332" s="173"/>
      <c r="S332" s="173"/>
      <c r="T332" s="173"/>
      <c r="U332" s="173"/>
      <c r="V332" s="173"/>
      <c r="W332" s="173"/>
      <c r="X332" s="173"/>
      <c r="Y332" s="173"/>
      <c r="Z332" s="173"/>
      <c r="AA332" s="173"/>
      <c r="AB332" s="291" t="s">
        <v>335</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4"/>
    </row>
    <row r="333" spans="1:50" ht="22.5" hidden="1" customHeight="1" x14ac:dyDescent="0.15">
      <c r="A333" s="100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9"/>
      <c r="B334" s="256"/>
      <c r="C334" s="255"/>
      <c r="D334" s="256"/>
      <c r="E334" s="255"/>
      <c r="F334" s="318"/>
      <c r="G334" s="235"/>
      <c r="H334" s="165"/>
      <c r="I334" s="165"/>
      <c r="J334" s="165"/>
      <c r="K334" s="165"/>
      <c r="L334" s="165"/>
      <c r="M334" s="165"/>
      <c r="N334" s="165"/>
      <c r="O334" s="165"/>
      <c r="P334" s="236"/>
      <c r="Q334" s="996"/>
      <c r="R334" s="997"/>
      <c r="S334" s="997"/>
      <c r="T334" s="997"/>
      <c r="U334" s="997"/>
      <c r="V334" s="997"/>
      <c r="W334" s="997"/>
      <c r="X334" s="997"/>
      <c r="Y334" s="997"/>
      <c r="Z334" s="997"/>
      <c r="AA334" s="99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9"/>
      <c r="B335" s="256"/>
      <c r="C335" s="255"/>
      <c r="D335" s="256"/>
      <c r="E335" s="255"/>
      <c r="F335" s="318"/>
      <c r="G335" s="237"/>
      <c r="H335" s="238"/>
      <c r="I335" s="238"/>
      <c r="J335" s="238"/>
      <c r="K335" s="238"/>
      <c r="L335" s="238"/>
      <c r="M335" s="238"/>
      <c r="N335" s="238"/>
      <c r="O335" s="238"/>
      <c r="P335" s="239"/>
      <c r="Q335" s="999"/>
      <c r="R335" s="1000"/>
      <c r="S335" s="1000"/>
      <c r="T335" s="1000"/>
      <c r="U335" s="1000"/>
      <c r="V335" s="1000"/>
      <c r="W335" s="1000"/>
      <c r="X335" s="1000"/>
      <c r="Y335" s="1000"/>
      <c r="Z335" s="1000"/>
      <c r="AA335" s="100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9"/>
      <c r="B336" s="256"/>
      <c r="C336" s="255"/>
      <c r="D336" s="256"/>
      <c r="E336" s="255"/>
      <c r="F336" s="318"/>
      <c r="G336" s="237"/>
      <c r="H336" s="238"/>
      <c r="I336" s="238"/>
      <c r="J336" s="238"/>
      <c r="K336" s="238"/>
      <c r="L336" s="238"/>
      <c r="M336" s="238"/>
      <c r="N336" s="238"/>
      <c r="O336" s="238"/>
      <c r="P336" s="239"/>
      <c r="Q336" s="999"/>
      <c r="R336" s="1000"/>
      <c r="S336" s="1000"/>
      <c r="T336" s="1000"/>
      <c r="U336" s="1000"/>
      <c r="V336" s="1000"/>
      <c r="W336" s="1000"/>
      <c r="X336" s="1000"/>
      <c r="Y336" s="1000"/>
      <c r="Z336" s="1000"/>
      <c r="AA336" s="100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9"/>
      <c r="B337" s="256"/>
      <c r="C337" s="255"/>
      <c r="D337" s="256"/>
      <c r="E337" s="255"/>
      <c r="F337" s="318"/>
      <c r="G337" s="237"/>
      <c r="H337" s="238"/>
      <c r="I337" s="238"/>
      <c r="J337" s="238"/>
      <c r="K337" s="238"/>
      <c r="L337" s="238"/>
      <c r="M337" s="238"/>
      <c r="N337" s="238"/>
      <c r="O337" s="238"/>
      <c r="P337" s="239"/>
      <c r="Q337" s="999"/>
      <c r="R337" s="1000"/>
      <c r="S337" s="1000"/>
      <c r="T337" s="1000"/>
      <c r="U337" s="1000"/>
      <c r="V337" s="1000"/>
      <c r="W337" s="1000"/>
      <c r="X337" s="1000"/>
      <c r="Y337" s="1000"/>
      <c r="Z337" s="1000"/>
      <c r="AA337" s="100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9"/>
      <c r="B338" s="256"/>
      <c r="C338" s="255"/>
      <c r="D338" s="256"/>
      <c r="E338" s="255"/>
      <c r="F338" s="318"/>
      <c r="G338" s="240"/>
      <c r="H338" s="168"/>
      <c r="I338" s="168"/>
      <c r="J338" s="168"/>
      <c r="K338" s="168"/>
      <c r="L338" s="168"/>
      <c r="M338" s="168"/>
      <c r="N338" s="168"/>
      <c r="O338" s="168"/>
      <c r="P338" s="241"/>
      <c r="Q338" s="1002"/>
      <c r="R338" s="1003"/>
      <c r="S338" s="1003"/>
      <c r="T338" s="1003"/>
      <c r="U338" s="1003"/>
      <c r="V338" s="1003"/>
      <c r="W338" s="1003"/>
      <c r="X338" s="1003"/>
      <c r="Y338" s="1003"/>
      <c r="Z338" s="1003"/>
      <c r="AA338" s="100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9"/>
      <c r="B339" s="256"/>
      <c r="C339" s="255"/>
      <c r="D339" s="256"/>
      <c r="E339" s="255"/>
      <c r="F339" s="318"/>
      <c r="G339" s="276" t="s">
        <v>252</v>
      </c>
      <c r="H339" s="173"/>
      <c r="I339" s="173"/>
      <c r="J339" s="173"/>
      <c r="K339" s="173"/>
      <c r="L339" s="173"/>
      <c r="M339" s="173"/>
      <c r="N339" s="173"/>
      <c r="O339" s="173"/>
      <c r="P339" s="174"/>
      <c r="Q339" s="180" t="s">
        <v>334</v>
      </c>
      <c r="R339" s="173"/>
      <c r="S339" s="173"/>
      <c r="T339" s="173"/>
      <c r="U339" s="173"/>
      <c r="V339" s="173"/>
      <c r="W339" s="173"/>
      <c r="X339" s="173"/>
      <c r="Y339" s="173"/>
      <c r="Z339" s="173"/>
      <c r="AA339" s="173"/>
      <c r="AB339" s="291" t="s">
        <v>335</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9"/>
      <c r="B341" s="256"/>
      <c r="C341" s="255"/>
      <c r="D341" s="256"/>
      <c r="E341" s="255"/>
      <c r="F341" s="318"/>
      <c r="G341" s="235"/>
      <c r="H341" s="165"/>
      <c r="I341" s="165"/>
      <c r="J341" s="165"/>
      <c r="K341" s="165"/>
      <c r="L341" s="165"/>
      <c r="M341" s="165"/>
      <c r="N341" s="165"/>
      <c r="O341" s="165"/>
      <c r="P341" s="236"/>
      <c r="Q341" s="996"/>
      <c r="R341" s="997"/>
      <c r="S341" s="997"/>
      <c r="T341" s="997"/>
      <c r="U341" s="997"/>
      <c r="V341" s="997"/>
      <c r="W341" s="997"/>
      <c r="X341" s="997"/>
      <c r="Y341" s="997"/>
      <c r="Z341" s="997"/>
      <c r="AA341" s="99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9"/>
      <c r="B342" s="256"/>
      <c r="C342" s="255"/>
      <c r="D342" s="256"/>
      <c r="E342" s="255"/>
      <c r="F342" s="318"/>
      <c r="G342" s="237"/>
      <c r="H342" s="238"/>
      <c r="I342" s="238"/>
      <c r="J342" s="238"/>
      <c r="K342" s="238"/>
      <c r="L342" s="238"/>
      <c r="M342" s="238"/>
      <c r="N342" s="238"/>
      <c r="O342" s="238"/>
      <c r="P342" s="239"/>
      <c r="Q342" s="999"/>
      <c r="R342" s="1000"/>
      <c r="S342" s="1000"/>
      <c r="T342" s="1000"/>
      <c r="U342" s="1000"/>
      <c r="V342" s="1000"/>
      <c r="W342" s="1000"/>
      <c r="X342" s="1000"/>
      <c r="Y342" s="1000"/>
      <c r="Z342" s="1000"/>
      <c r="AA342" s="100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9"/>
      <c r="B343" s="256"/>
      <c r="C343" s="255"/>
      <c r="D343" s="256"/>
      <c r="E343" s="255"/>
      <c r="F343" s="318"/>
      <c r="G343" s="237"/>
      <c r="H343" s="238"/>
      <c r="I343" s="238"/>
      <c r="J343" s="238"/>
      <c r="K343" s="238"/>
      <c r="L343" s="238"/>
      <c r="M343" s="238"/>
      <c r="N343" s="238"/>
      <c r="O343" s="238"/>
      <c r="P343" s="239"/>
      <c r="Q343" s="999"/>
      <c r="R343" s="1000"/>
      <c r="S343" s="1000"/>
      <c r="T343" s="1000"/>
      <c r="U343" s="1000"/>
      <c r="V343" s="1000"/>
      <c r="W343" s="1000"/>
      <c r="X343" s="1000"/>
      <c r="Y343" s="1000"/>
      <c r="Z343" s="1000"/>
      <c r="AA343" s="100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9"/>
      <c r="B344" s="256"/>
      <c r="C344" s="255"/>
      <c r="D344" s="256"/>
      <c r="E344" s="255"/>
      <c r="F344" s="318"/>
      <c r="G344" s="237"/>
      <c r="H344" s="238"/>
      <c r="I344" s="238"/>
      <c r="J344" s="238"/>
      <c r="K344" s="238"/>
      <c r="L344" s="238"/>
      <c r="M344" s="238"/>
      <c r="N344" s="238"/>
      <c r="O344" s="238"/>
      <c r="P344" s="239"/>
      <c r="Q344" s="999"/>
      <c r="R344" s="1000"/>
      <c r="S344" s="1000"/>
      <c r="T344" s="1000"/>
      <c r="U344" s="1000"/>
      <c r="V344" s="1000"/>
      <c r="W344" s="1000"/>
      <c r="X344" s="1000"/>
      <c r="Y344" s="1000"/>
      <c r="Z344" s="1000"/>
      <c r="AA344" s="100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9"/>
      <c r="B345" s="256"/>
      <c r="C345" s="255"/>
      <c r="D345" s="256"/>
      <c r="E345" s="255"/>
      <c r="F345" s="318"/>
      <c r="G345" s="240"/>
      <c r="H345" s="168"/>
      <c r="I345" s="168"/>
      <c r="J345" s="168"/>
      <c r="K345" s="168"/>
      <c r="L345" s="168"/>
      <c r="M345" s="168"/>
      <c r="N345" s="168"/>
      <c r="O345" s="168"/>
      <c r="P345" s="241"/>
      <c r="Q345" s="1002"/>
      <c r="R345" s="1003"/>
      <c r="S345" s="1003"/>
      <c r="T345" s="1003"/>
      <c r="U345" s="1003"/>
      <c r="V345" s="1003"/>
      <c r="W345" s="1003"/>
      <c r="X345" s="1003"/>
      <c r="Y345" s="1003"/>
      <c r="Z345" s="1003"/>
      <c r="AA345" s="100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9"/>
      <c r="B346" s="256"/>
      <c r="C346" s="255"/>
      <c r="D346" s="256"/>
      <c r="E346" s="255"/>
      <c r="F346" s="318"/>
      <c r="G346" s="276" t="s">
        <v>252</v>
      </c>
      <c r="H346" s="173"/>
      <c r="I346" s="173"/>
      <c r="J346" s="173"/>
      <c r="K346" s="173"/>
      <c r="L346" s="173"/>
      <c r="M346" s="173"/>
      <c r="N346" s="173"/>
      <c r="O346" s="173"/>
      <c r="P346" s="174"/>
      <c r="Q346" s="180" t="s">
        <v>334</v>
      </c>
      <c r="R346" s="173"/>
      <c r="S346" s="173"/>
      <c r="T346" s="173"/>
      <c r="U346" s="173"/>
      <c r="V346" s="173"/>
      <c r="W346" s="173"/>
      <c r="X346" s="173"/>
      <c r="Y346" s="173"/>
      <c r="Z346" s="173"/>
      <c r="AA346" s="173"/>
      <c r="AB346" s="291" t="s">
        <v>335</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9"/>
      <c r="B348" s="256"/>
      <c r="C348" s="255"/>
      <c r="D348" s="256"/>
      <c r="E348" s="255"/>
      <c r="F348" s="318"/>
      <c r="G348" s="235"/>
      <c r="H348" s="165"/>
      <c r="I348" s="165"/>
      <c r="J348" s="165"/>
      <c r="K348" s="165"/>
      <c r="L348" s="165"/>
      <c r="M348" s="165"/>
      <c r="N348" s="165"/>
      <c r="O348" s="165"/>
      <c r="P348" s="236"/>
      <c r="Q348" s="996"/>
      <c r="R348" s="997"/>
      <c r="S348" s="997"/>
      <c r="T348" s="997"/>
      <c r="U348" s="997"/>
      <c r="V348" s="997"/>
      <c r="W348" s="997"/>
      <c r="X348" s="997"/>
      <c r="Y348" s="997"/>
      <c r="Z348" s="997"/>
      <c r="AA348" s="99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9"/>
      <c r="B349" s="256"/>
      <c r="C349" s="255"/>
      <c r="D349" s="256"/>
      <c r="E349" s="255"/>
      <c r="F349" s="318"/>
      <c r="G349" s="237"/>
      <c r="H349" s="238"/>
      <c r="I349" s="238"/>
      <c r="J349" s="238"/>
      <c r="K349" s="238"/>
      <c r="L349" s="238"/>
      <c r="M349" s="238"/>
      <c r="N349" s="238"/>
      <c r="O349" s="238"/>
      <c r="P349" s="239"/>
      <c r="Q349" s="999"/>
      <c r="R349" s="1000"/>
      <c r="S349" s="1000"/>
      <c r="T349" s="1000"/>
      <c r="U349" s="1000"/>
      <c r="V349" s="1000"/>
      <c r="W349" s="1000"/>
      <c r="X349" s="1000"/>
      <c r="Y349" s="1000"/>
      <c r="Z349" s="1000"/>
      <c r="AA349" s="100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9"/>
      <c r="B350" s="256"/>
      <c r="C350" s="255"/>
      <c r="D350" s="256"/>
      <c r="E350" s="255"/>
      <c r="F350" s="318"/>
      <c r="G350" s="237"/>
      <c r="H350" s="238"/>
      <c r="I350" s="238"/>
      <c r="J350" s="238"/>
      <c r="K350" s="238"/>
      <c r="L350" s="238"/>
      <c r="M350" s="238"/>
      <c r="N350" s="238"/>
      <c r="O350" s="238"/>
      <c r="P350" s="239"/>
      <c r="Q350" s="999"/>
      <c r="R350" s="1000"/>
      <c r="S350" s="1000"/>
      <c r="T350" s="1000"/>
      <c r="U350" s="1000"/>
      <c r="V350" s="1000"/>
      <c r="W350" s="1000"/>
      <c r="X350" s="1000"/>
      <c r="Y350" s="1000"/>
      <c r="Z350" s="1000"/>
      <c r="AA350" s="100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9"/>
      <c r="B351" s="256"/>
      <c r="C351" s="255"/>
      <c r="D351" s="256"/>
      <c r="E351" s="255"/>
      <c r="F351" s="318"/>
      <c r="G351" s="237"/>
      <c r="H351" s="238"/>
      <c r="I351" s="238"/>
      <c r="J351" s="238"/>
      <c r="K351" s="238"/>
      <c r="L351" s="238"/>
      <c r="M351" s="238"/>
      <c r="N351" s="238"/>
      <c r="O351" s="238"/>
      <c r="P351" s="239"/>
      <c r="Q351" s="999"/>
      <c r="R351" s="1000"/>
      <c r="S351" s="1000"/>
      <c r="T351" s="1000"/>
      <c r="U351" s="1000"/>
      <c r="V351" s="1000"/>
      <c r="W351" s="1000"/>
      <c r="X351" s="1000"/>
      <c r="Y351" s="1000"/>
      <c r="Z351" s="1000"/>
      <c r="AA351" s="100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9"/>
      <c r="B352" s="256"/>
      <c r="C352" s="255"/>
      <c r="D352" s="256"/>
      <c r="E352" s="255"/>
      <c r="F352" s="318"/>
      <c r="G352" s="240"/>
      <c r="H352" s="168"/>
      <c r="I352" s="168"/>
      <c r="J352" s="168"/>
      <c r="K352" s="168"/>
      <c r="L352" s="168"/>
      <c r="M352" s="168"/>
      <c r="N352" s="168"/>
      <c r="O352" s="168"/>
      <c r="P352" s="241"/>
      <c r="Q352" s="1002"/>
      <c r="R352" s="1003"/>
      <c r="S352" s="1003"/>
      <c r="T352" s="1003"/>
      <c r="U352" s="1003"/>
      <c r="V352" s="1003"/>
      <c r="W352" s="1003"/>
      <c r="X352" s="1003"/>
      <c r="Y352" s="1003"/>
      <c r="Z352" s="1003"/>
      <c r="AA352" s="100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9"/>
      <c r="B353" s="256"/>
      <c r="C353" s="255"/>
      <c r="D353" s="256"/>
      <c r="E353" s="255"/>
      <c r="F353" s="318"/>
      <c r="G353" s="276" t="s">
        <v>252</v>
      </c>
      <c r="H353" s="173"/>
      <c r="I353" s="173"/>
      <c r="J353" s="173"/>
      <c r="K353" s="173"/>
      <c r="L353" s="173"/>
      <c r="M353" s="173"/>
      <c r="N353" s="173"/>
      <c r="O353" s="173"/>
      <c r="P353" s="174"/>
      <c r="Q353" s="180" t="s">
        <v>334</v>
      </c>
      <c r="R353" s="173"/>
      <c r="S353" s="173"/>
      <c r="T353" s="173"/>
      <c r="U353" s="173"/>
      <c r="V353" s="173"/>
      <c r="W353" s="173"/>
      <c r="X353" s="173"/>
      <c r="Y353" s="173"/>
      <c r="Z353" s="173"/>
      <c r="AA353" s="173"/>
      <c r="AB353" s="291" t="s">
        <v>335</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9"/>
      <c r="B355" s="256"/>
      <c r="C355" s="255"/>
      <c r="D355" s="256"/>
      <c r="E355" s="255"/>
      <c r="F355" s="318"/>
      <c r="G355" s="235"/>
      <c r="H355" s="165"/>
      <c r="I355" s="165"/>
      <c r="J355" s="165"/>
      <c r="K355" s="165"/>
      <c r="L355" s="165"/>
      <c r="M355" s="165"/>
      <c r="N355" s="165"/>
      <c r="O355" s="165"/>
      <c r="P355" s="236"/>
      <c r="Q355" s="996"/>
      <c r="R355" s="997"/>
      <c r="S355" s="997"/>
      <c r="T355" s="997"/>
      <c r="U355" s="997"/>
      <c r="V355" s="997"/>
      <c r="W355" s="997"/>
      <c r="X355" s="997"/>
      <c r="Y355" s="997"/>
      <c r="Z355" s="997"/>
      <c r="AA355" s="99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9"/>
      <c r="B356" s="256"/>
      <c r="C356" s="255"/>
      <c r="D356" s="256"/>
      <c r="E356" s="255"/>
      <c r="F356" s="318"/>
      <c r="G356" s="237"/>
      <c r="H356" s="238"/>
      <c r="I356" s="238"/>
      <c r="J356" s="238"/>
      <c r="K356" s="238"/>
      <c r="L356" s="238"/>
      <c r="M356" s="238"/>
      <c r="N356" s="238"/>
      <c r="O356" s="238"/>
      <c r="P356" s="239"/>
      <c r="Q356" s="999"/>
      <c r="R356" s="1000"/>
      <c r="S356" s="1000"/>
      <c r="T356" s="1000"/>
      <c r="U356" s="1000"/>
      <c r="V356" s="1000"/>
      <c r="W356" s="1000"/>
      <c r="X356" s="1000"/>
      <c r="Y356" s="1000"/>
      <c r="Z356" s="1000"/>
      <c r="AA356" s="100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9"/>
      <c r="B357" s="256"/>
      <c r="C357" s="255"/>
      <c r="D357" s="256"/>
      <c r="E357" s="255"/>
      <c r="F357" s="318"/>
      <c r="G357" s="237"/>
      <c r="H357" s="238"/>
      <c r="I357" s="238"/>
      <c r="J357" s="238"/>
      <c r="K357" s="238"/>
      <c r="L357" s="238"/>
      <c r="M357" s="238"/>
      <c r="N357" s="238"/>
      <c r="O357" s="238"/>
      <c r="P357" s="239"/>
      <c r="Q357" s="999"/>
      <c r="R357" s="1000"/>
      <c r="S357" s="1000"/>
      <c r="T357" s="1000"/>
      <c r="U357" s="1000"/>
      <c r="V357" s="1000"/>
      <c r="W357" s="1000"/>
      <c r="X357" s="1000"/>
      <c r="Y357" s="1000"/>
      <c r="Z357" s="1000"/>
      <c r="AA357" s="100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9"/>
      <c r="B358" s="256"/>
      <c r="C358" s="255"/>
      <c r="D358" s="256"/>
      <c r="E358" s="255"/>
      <c r="F358" s="318"/>
      <c r="G358" s="237"/>
      <c r="H358" s="238"/>
      <c r="I358" s="238"/>
      <c r="J358" s="238"/>
      <c r="K358" s="238"/>
      <c r="L358" s="238"/>
      <c r="M358" s="238"/>
      <c r="N358" s="238"/>
      <c r="O358" s="238"/>
      <c r="P358" s="239"/>
      <c r="Q358" s="999"/>
      <c r="R358" s="1000"/>
      <c r="S358" s="1000"/>
      <c r="T358" s="1000"/>
      <c r="U358" s="1000"/>
      <c r="V358" s="1000"/>
      <c r="W358" s="1000"/>
      <c r="X358" s="1000"/>
      <c r="Y358" s="1000"/>
      <c r="Z358" s="1000"/>
      <c r="AA358" s="100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9"/>
      <c r="B359" s="256"/>
      <c r="C359" s="255"/>
      <c r="D359" s="256"/>
      <c r="E359" s="255"/>
      <c r="F359" s="318"/>
      <c r="G359" s="240"/>
      <c r="H359" s="168"/>
      <c r="I359" s="168"/>
      <c r="J359" s="168"/>
      <c r="K359" s="168"/>
      <c r="L359" s="168"/>
      <c r="M359" s="168"/>
      <c r="N359" s="168"/>
      <c r="O359" s="168"/>
      <c r="P359" s="241"/>
      <c r="Q359" s="1002"/>
      <c r="R359" s="1003"/>
      <c r="S359" s="1003"/>
      <c r="T359" s="1003"/>
      <c r="U359" s="1003"/>
      <c r="V359" s="1003"/>
      <c r="W359" s="1003"/>
      <c r="X359" s="1003"/>
      <c r="Y359" s="1003"/>
      <c r="Z359" s="1003"/>
      <c r="AA359" s="100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9"/>
      <c r="B360" s="256"/>
      <c r="C360" s="255"/>
      <c r="D360" s="256"/>
      <c r="E360" s="255"/>
      <c r="F360" s="318"/>
      <c r="G360" s="276" t="s">
        <v>252</v>
      </c>
      <c r="H360" s="173"/>
      <c r="I360" s="173"/>
      <c r="J360" s="173"/>
      <c r="K360" s="173"/>
      <c r="L360" s="173"/>
      <c r="M360" s="173"/>
      <c r="N360" s="173"/>
      <c r="O360" s="173"/>
      <c r="P360" s="174"/>
      <c r="Q360" s="180" t="s">
        <v>334</v>
      </c>
      <c r="R360" s="173"/>
      <c r="S360" s="173"/>
      <c r="T360" s="173"/>
      <c r="U360" s="173"/>
      <c r="V360" s="173"/>
      <c r="W360" s="173"/>
      <c r="X360" s="173"/>
      <c r="Y360" s="173"/>
      <c r="Z360" s="173"/>
      <c r="AA360" s="173"/>
      <c r="AB360" s="291" t="s">
        <v>335</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9"/>
      <c r="B362" s="256"/>
      <c r="C362" s="255"/>
      <c r="D362" s="256"/>
      <c r="E362" s="255"/>
      <c r="F362" s="318"/>
      <c r="G362" s="235"/>
      <c r="H362" s="165"/>
      <c r="I362" s="165"/>
      <c r="J362" s="165"/>
      <c r="K362" s="165"/>
      <c r="L362" s="165"/>
      <c r="M362" s="165"/>
      <c r="N362" s="165"/>
      <c r="O362" s="165"/>
      <c r="P362" s="236"/>
      <c r="Q362" s="996"/>
      <c r="R362" s="997"/>
      <c r="S362" s="997"/>
      <c r="T362" s="997"/>
      <c r="U362" s="997"/>
      <c r="V362" s="997"/>
      <c r="W362" s="997"/>
      <c r="X362" s="997"/>
      <c r="Y362" s="997"/>
      <c r="Z362" s="997"/>
      <c r="AA362" s="99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9"/>
      <c r="B363" s="256"/>
      <c r="C363" s="255"/>
      <c r="D363" s="256"/>
      <c r="E363" s="255"/>
      <c r="F363" s="318"/>
      <c r="G363" s="237"/>
      <c r="H363" s="238"/>
      <c r="I363" s="238"/>
      <c r="J363" s="238"/>
      <c r="K363" s="238"/>
      <c r="L363" s="238"/>
      <c r="M363" s="238"/>
      <c r="N363" s="238"/>
      <c r="O363" s="238"/>
      <c r="P363" s="239"/>
      <c r="Q363" s="999"/>
      <c r="R363" s="1000"/>
      <c r="S363" s="1000"/>
      <c r="T363" s="1000"/>
      <c r="U363" s="1000"/>
      <c r="V363" s="1000"/>
      <c r="W363" s="1000"/>
      <c r="X363" s="1000"/>
      <c r="Y363" s="1000"/>
      <c r="Z363" s="1000"/>
      <c r="AA363" s="100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9"/>
      <c r="B364" s="256"/>
      <c r="C364" s="255"/>
      <c r="D364" s="256"/>
      <c r="E364" s="255"/>
      <c r="F364" s="318"/>
      <c r="G364" s="237"/>
      <c r="H364" s="238"/>
      <c r="I364" s="238"/>
      <c r="J364" s="238"/>
      <c r="K364" s="238"/>
      <c r="L364" s="238"/>
      <c r="M364" s="238"/>
      <c r="N364" s="238"/>
      <c r="O364" s="238"/>
      <c r="P364" s="239"/>
      <c r="Q364" s="999"/>
      <c r="R364" s="1000"/>
      <c r="S364" s="1000"/>
      <c r="T364" s="1000"/>
      <c r="U364" s="1000"/>
      <c r="V364" s="1000"/>
      <c r="W364" s="1000"/>
      <c r="X364" s="1000"/>
      <c r="Y364" s="1000"/>
      <c r="Z364" s="1000"/>
      <c r="AA364" s="100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9"/>
      <c r="B365" s="256"/>
      <c r="C365" s="255"/>
      <c r="D365" s="256"/>
      <c r="E365" s="255"/>
      <c r="F365" s="318"/>
      <c r="G365" s="237"/>
      <c r="H365" s="238"/>
      <c r="I365" s="238"/>
      <c r="J365" s="238"/>
      <c r="K365" s="238"/>
      <c r="L365" s="238"/>
      <c r="M365" s="238"/>
      <c r="N365" s="238"/>
      <c r="O365" s="238"/>
      <c r="P365" s="239"/>
      <c r="Q365" s="999"/>
      <c r="R365" s="1000"/>
      <c r="S365" s="1000"/>
      <c r="T365" s="1000"/>
      <c r="U365" s="1000"/>
      <c r="V365" s="1000"/>
      <c r="W365" s="1000"/>
      <c r="X365" s="1000"/>
      <c r="Y365" s="1000"/>
      <c r="Z365" s="1000"/>
      <c r="AA365" s="100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9"/>
      <c r="B366" s="256"/>
      <c r="C366" s="255"/>
      <c r="D366" s="256"/>
      <c r="E366" s="319"/>
      <c r="F366" s="320"/>
      <c r="G366" s="240"/>
      <c r="H366" s="168"/>
      <c r="I366" s="168"/>
      <c r="J366" s="168"/>
      <c r="K366" s="168"/>
      <c r="L366" s="168"/>
      <c r="M366" s="168"/>
      <c r="N366" s="168"/>
      <c r="O366" s="168"/>
      <c r="P366" s="241"/>
      <c r="Q366" s="1002"/>
      <c r="R366" s="1003"/>
      <c r="S366" s="1003"/>
      <c r="T366" s="1003"/>
      <c r="U366" s="1003"/>
      <c r="V366" s="1003"/>
      <c r="W366" s="1003"/>
      <c r="X366" s="1003"/>
      <c r="Y366" s="1003"/>
      <c r="Z366" s="1003"/>
      <c r="AA366" s="100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9"/>
      <c r="B367" s="256"/>
      <c r="C367" s="255"/>
      <c r="D367" s="256"/>
      <c r="E367" s="161" t="s">
        <v>298</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9"/>
      <c r="B369" s="256"/>
      <c r="C369" s="255"/>
      <c r="D369" s="256"/>
      <c r="E369" s="438"/>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9"/>
    </row>
    <row r="370" spans="1:50" ht="45" hidden="1" customHeight="1" x14ac:dyDescent="0.15">
      <c r="A370" s="100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235</v>
      </c>
      <c r="AR372" s="272"/>
      <c r="AS372" s="272"/>
      <c r="AT372" s="273"/>
      <c r="AU372" s="283" t="s">
        <v>251</v>
      </c>
      <c r="AV372" s="283"/>
      <c r="AW372" s="283"/>
      <c r="AX372" s="284"/>
    </row>
    <row r="373" spans="1:50" ht="18.75" hidden="1" customHeight="1" x14ac:dyDescent="0.15">
      <c r="A373" s="100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235</v>
      </c>
      <c r="AR376" s="272"/>
      <c r="AS376" s="272"/>
      <c r="AT376" s="273"/>
      <c r="AU376" s="283" t="s">
        <v>251</v>
      </c>
      <c r="AV376" s="283"/>
      <c r="AW376" s="283"/>
      <c r="AX376" s="284"/>
    </row>
    <row r="377" spans="1:50" ht="18.75" hidden="1" customHeight="1" x14ac:dyDescent="0.15">
      <c r="A377" s="100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235</v>
      </c>
      <c r="AR380" s="272"/>
      <c r="AS380" s="272"/>
      <c r="AT380" s="273"/>
      <c r="AU380" s="283" t="s">
        <v>251</v>
      </c>
      <c r="AV380" s="283"/>
      <c r="AW380" s="283"/>
      <c r="AX380" s="284"/>
    </row>
    <row r="381" spans="1:50" ht="18.75" hidden="1" customHeight="1" x14ac:dyDescent="0.15">
      <c r="A381" s="100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235</v>
      </c>
      <c r="AR384" s="272"/>
      <c r="AS384" s="272"/>
      <c r="AT384" s="273"/>
      <c r="AU384" s="283" t="s">
        <v>251</v>
      </c>
      <c r="AV384" s="283"/>
      <c r="AW384" s="283"/>
      <c r="AX384" s="284"/>
    </row>
    <row r="385" spans="1:50" ht="18.75" hidden="1" customHeight="1" x14ac:dyDescent="0.15">
      <c r="A385" s="100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235</v>
      </c>
      <c r="AR388" s="272"/>
      <c r="AS388" s="272"/>
      <c r="AT388" s="273"/>
      <c r="AU388" s="283" t="s">
        <v>251</v>
      </c>
      <c r="AV388" s="283"/>
      <c r="AW388" s="283"/>
      <c r="AX388" s="284"/>
    </row>
    <row r="389" spans="1:50" ht="18.75" hidden="1" customHeight="1" x14ac:dyDescent="0.15">
      <c r="A389" s="100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9"/>
      <c r="B392" s="256"/>
      <c r="C392" s="255"/>
      <c r="D392" s="256"/>
      <c r="E392" s="255"/>
      <c r="F392" s="318"/>
      <c r="G392" s="276" t="s">
        <v>252</v>
      </c>
      <c r="H392" s="173"/>
      <c r="I392" s="173"/>
      <c r="J392" s="173"/>
      <c r="K392" s="173"/>
      <c r="L392" s="173"/>
      <c r="M392" s="173"/>
      <c r="N392" s="173"/>
      <c r="O392" s="173"/>
      <c r="P392" s="174"/>
      <c r="Q392" s="180" t="s">
        <v>334</v>
      </c>
      <c r="R392" s="173"/>
      <c r="S392" s="173"/>
      <c r="T392" s="173"/>
      <c r="U392" s="173"/>
      <c r="V392" s="173"/>
      <c r="W392" s="173"/>
      <c r="X392" s="173"/>
      <c r="Y392" s="173"/>
      <c r="Z392" s="173"/>
      <c r="AA392" s="173"/>
      <c r="AB392" s="291" t="s">
        <v>335</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4"/>
    </row>
    <row r="393" spans="1:50" ht="22.5" hidden="1" customHeight="1" x14ac:dyDescent="0.15">
      <c r="A393" s="100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9"/>
      <c r="B394" s="256"/>
      <c r="C394" s="255"/>
      <c r="D394" s="256"/>
      <c r="E394" s="255"/>
      <c r="F394" s="318"/>
      <c r="G394" s="235"/>
      <c r="H394" s="165"/>
      <c r="I394" s="165"/>
      <c r="J394" s="165"/>
      <c r="K394" s="165"/>
      <c r="L394" s="165"/>
      <c r="M394" s="165"/>
      <c r="N394" s="165"/>
      <c r="O394" s="165"/>
      <c r="P394" s="236"/>
      <c r="Q394" s="996"/>
      <c r="R394" s="997"/>
      <c r="S394" s="997"/>
      <c r="T394" s="997"/>
      <c r="U394" s="997"/>
      <c r="V394" s="997"/>
      <c r="W394" s="997"/>
      <c r="X394" s="997"/>
      <c r="Y394" s="997"/>
      <c r="Z394" s="997"/>
      <c r="AA394" s="99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9"/>
      <c r="B395" s="256"/>
      <c r="C395" s="255"/>
      <c r="D395" s="256"/>
      <c r="E395" s="255"/>
      <c r="F395" s="318"/>
      <c r="G395" s="237"/>
      <c r="H395" s="238"/>
      <c r="I395" s="238"/>
      <c r="J395" s="238"/>
      <c r="K395" s="238"/>
      <c r="L395" s="238"/>
      <c r="M395" s="238"/>
      <c r="N395" s="238"/>
      <c r="O395" s="238"/>
      <c r="P395" s="239"/>
      <c r="Q395" s="999"/>
      <c r="R395" s="1000"/>
      <c r="S395" s="1000"/>
      <c r="T395" s="1000"/>
      <c r="U395" s="1000"/>
      <c r="V395" s="1000"/>
      <c r="W395" s="1000"/>
      <c r="X395" s="1000"/>
      <c r="Y395" s="1000"/>
      <c r="Z395" s="1000"/>
      <c r="AA395" s="100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9"/>
      <c r="B396" s="256"/>
      <c r="C396" s="255"/>
      <c r="D396" s="256"/>
      <c r="E396" s="255"/>
      <c r="F396" s="318"/>
      <c r="G396" s="237"/>
      <c r="H396" s="238"/>
      <c r="I396" s="238"/>
      <c r="J396" s="238"/>
      <c r="K396" s="238"/>
      <c r="L396" s="238"/>
      <c r="M396" s="238"/>
      <c r="N396" s="238"/>
      <c r="O396" s="238"/>
      <c r="P396" s="239"/>
      <c r="Q396" s="999"/>
      <c r="R396" s="1000"/>
      <c r="S396" s="1000"/>
      <c r="T396" s="1000"/>
      <c r="U396" s="1000"/>
      <c r="V396" s="1000"/>
      <c r="W396" s="1000"/>
      <c r="X396" s="1000"/>
      <c r="Y396" s="1000"/>
      <c r="Z396" s="1000"/>
      <c r="AA396" s="100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9"/>
      <c r="B397" s="256"/>
      <c r="C397" s="255"/>
      <c r="D397" s="256"/>
      <c r="E397" s="255"/>
      <c r="F397" s="318"/>
      <c r="G397" s="237"/>
      <c r="H397" s="238"/>
      <c r="I397" s="238"/>
      <c r="J397" s="238"/>
      <c r="K397" s="238"/>
      <c r="L397" s="238"/>
      <c r="M397" s="238"/>
      <c r="N397" s="238"/>
      <c r="O397" s="238"/>
      <c r="P397" s="239"/>
      <c r="Q397" s="999"/>
      <c r="R397" s="1000"/>
      <c r="S397" s="1000"/>
      <c r="T397" s="1000"/>
      <c r="U397" s="1000"/>
      <c r="V397" s="1000"/>
      <c r="W397" s="1000"/>
      <c r="X397" s="1000"/>
      <c r="Y397" s="1000"/>
      <c r="Z397" s="1000"/>
      <c r="AA397" s="100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9"/>
      <c r="B398" s="256"/>
      <c r="C398" s="255"/>
      <c r="D398" s="256"/>
      <c r="E398" s="255"/>
      <c r="F398" s="318"/>
      <c r="G398" s="240"/>
      <c r="H398" s="168"/>
      <c r="I398" s="168"/>
      <c r="J398" s="168"/>
      <c r="K398" s="168"/>
      <c r="L398" s="168"/>
      <c r="M398" s="168"/>
      <c r="N398" s="168"/>
      <c r="O398" s="168"/>
      <c r="P398" s="241"/>
      <c r="Q398" s="1002"/>
      <c r="R398" s="1003"/>
      <c r="S398" s="1003"/>
      <c r="T398" s="1003"/>
      <c r="U398" s="1003"/>
      <c r="V398" s="1003"/>
      <c r="W398" s="1003"/>
      <c r="X398" s="1003"/>
      <c r="Y398" s="1003"/>
      <c r="Z398" s="1003"/>
      <c r="AA398" s="100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9"/>
      <c r="B399" s="256"/>
      <c r="C399" s="255"/>
      <c r="D399" s="256"/>
      <c r="E399" s="255"/>
      <c r="F399" s="318"/>
      <c r="G399" s="276" t="s">
        <v>252</v>
      </c>
      <c r="H399" s="173"/>
      <c r="I399" s="173"/>
      <c r="J399" s="173"/>
      <c r="K399" s="173"/>
      <c r="L399" s="173"/>
      <c r="M399" s="173"/>
      <c r="N399" s="173"/>
      <c r="O399" s="173"/>
      <c r="P399" s="174"/>
      <c r="Q399" s="180" t="s">
        <v>334</v>
      </c>
      <c r="R399" s="173"/>
      <c r="S399" s="173"/>
      <c r="T399" s="173"/>
      <c r="U399" s="173"/>
      <c r="V399" s="173"/>
      <c r="W399" s="173"/>
      <c r="X399" s="173"/>
      <c r="Y399" s="173"/>
      <c r="Z399" s="173"/>
      <c r="AA399" s="173"/>
      <c r="AB399" s="291" t="s">
        <v>335</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9"/>
      <c r="B401" s="256"/>
      <c r="C401" s="255"/>
      <c r="D401" s="256"/>
      <c r="E401" s="255"/>
      <c r="F401" s="318"/>
      <c r="G401" s="235"/>
      <c r="H401" s="165"/>
      <c r="I401" s="165"/>
      <c r="J401" s="165"/>
      <c r="K401" s="165"/>
      <c r="L401" s="165"/>
      <c r="M401" s="165"/>
      <c r="N401" s="165"/>
      <c r="O401" s="165"/>
      <c r="P401" s="236"/>
      <c r="Q401" s="996"/>
      <c r="R401" s="997"/>
      <c r="S401" s="997"/>
      <c r="T401" s="997"/>
      <c r="U401" s="997"/>
      <c r="V401" s="997"/>
      <c r="W401" s="997"/>
      <c r="X401" s="997"/>
      <c r="Y401" s="997"/>
      <c r="Z401" s="997"/>
      <c r="AA401" s="99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9"/>
      <c r="B402" s="256"/>
      <c r="C402" s="255"/>
      <c r="D402" s="256"/>
      <c r="E402" s="255"/>
      <c r="F402" s="318"/>
      <c r="G402" s="237"/>
      <c r="H402" s="238"/>
      <c r="I402" s="238"/>
      <c r="J402" s="238"/>
      <c r="K402" s="238"/>
      <c r="L402" s="238"/>
      <c r="M402" s="238"/>
      <c r="N402" s="238"/>
      <c r="O402" s="238"/>
      <c r="P402" s="239"/>
      <c r="Q402" s="999"/>
      <c r="R402" s="1000"/>
      <c r="S402" s="1000"/>
      <c r="T402" s="1000"/>
      <c r="U402" s="1000"/>
      <c r="V402" s="1000"/>
      <c r="W402" s="1000"/>
      <c r="X402" s="1000"/>
      <c r="Y402" s="1000"/>
      <c r="Z402" s="1000"/>
      <c r="AA402" s="100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9"/>
      <c r="B403" s="256"/>
      <c r="C403" s="255"/>
      <c r="D403" s="256"/>
      <c r="E403" s="255"/>
      <c r="F403" s="318"/>
      <c r="G403" s="237"/>
      <c r="H403" s="238"/>
      <c r="I403" s="238"/>
      <c r="J403" s="238"/>
      <c r="K403" s="238"/>
      <c r="L403" s="238"/>
      <c r="M403" s="238"/>
      <c r="N403" s="238"/>
      <c r="O403" s="238"/>
      <c r="P403" s="239"/>
      <c r="Q403" s="999"/>
      <c r="R403" s="1000"/>
      <c r="S403" s="1000"/>
      <c r="T403" s="1000"/>
      <c r="U403" s="1000"/>
      <c r="V403" s="1000"/>
      <c r="W403" s="1000"/>
      <c r="X403" s="1000"/>
      <c r="Y403" s="1000"/>
      <c r="Z403" s="1000"/>
      <c r="AA403" s="100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9"/>
      <c r="B404" s="256"/>
      <c r="C404" s="255"/>
      <c r="D404" s="256"/>
      <c r="E404" s="255"/>
      <c r="F404" s="318"/>
      <c r="G404" s="237"/>
      <c r="H404" s="238"/>
      <c r="I404" s="238"/>
      <c r="J404" s="238"/>
      <c r="K404" s="238"/>
      <c r="L404" s="238"/>
      <c r="M404" s="238"/>
      <c r="N404" s="238"/>
      <c r="O404" s="238"/>
      <c r="P404" s="239"/>
      <c r="Q404" s="999"/>
      <c r="R404" s="1000"/>
      <c r="S404" s="1000"/>
      <c r="T404" s="1000"/>
      <c r="U404" s="1000"/>
      <c r="V404" s="1000"/>
      <c r="W404" s="1000"/>
      <c r="X404" s="1000"/>
      <c r="Y404" s="1000"/>
      <c r="Z404" s="1000"/>
      <c r="AA404" s="100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9"/>
      <c r="B405" s="256"/>
      <c r="C405" s="255"/>
      <c r="D405" s="256"/>
      <c r="E405" s="255"/>
      <c r="F405" s="318"/>
      <c r="G405" s="240"/>
      <c r="H405" s="168"/>
      <c r="I405" s="168"/>
      <c r="J405" s="168"/>
      <c r="K405" s="168"/>
      <c r="L405" s="168"/>
      <c r="M405" s="168"/>
      <c r="N405" s="168"/>
      <c r="O405" s="168"/>
      <c r="P405" s="241"/>
      <c r="Q405" s="1002"/>
      <c r="R405" s="1003"/>
      <c r="S405" s="1003"/>
      <c r="T405" s="1003"/>
      <c r="U405" s="1003"/>
      <c r="V405" s="1003"/>
      <c r="W405" s="1003"/>
      <c r="X405" s="1003"/>
      <c r="Y405" s="1003"/>
      <c r="Z405" s="1003"/>
      <c r="AA405" s="100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9"/>
      <c r="B406" s="256"/>
      <c r="C406" s="255"/>
      <c r="D406" s="256"/>
      <c r="E406" s="255"/>
      <c r="F406" s="318"/>
      <c r="G406" s="276" t="s">
        <v>252</v>
      </c>
      <c r="H406" s="173"/>
      <c r="I406" s="173"/>
      <c r="J406" s="173"/>
      <c r="K406" s="173"/>
      <c r="L406" s="173"/>
      <c r="M406" s="173"/>
      <c r="N406" s="173"/>
      <c r="O406" s="173"/>
      <c r="P406" s="174"/>
      <c r="Q406" s="180" t="s">
        <v>334</v>
      </c>
      <c r="R406" s="173"/>
      <c r="S406" s="173"/>
      <c r="T406" s="173"/>
      <c r="U406" s="173"/>
      <c r="V406" s="173"/>
      <c r="W406" s="173"/>
      <c r="X406" s="173"/>
      <c r="Y406" s="173"/>
      <c r="Z406" s="173"/>
      <c r="AA406" s="173"/>
      <c r="AB406" s="291" t="s">
        <v>335</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9"/>
      <c r="B408" s="256"/>
      <c r="C408" s="255"/>
      <c r="D408" s="256"/>
      <c r="E408" s="255"/>
      <c r="F408" s="318"/>
      <c r="G408" s="235"/>
      <c r="H408" s="165"/>
      <c r="I408" s="165"/>
      <c r="J408" s="165"/>
      <c r="K408" s="165"/>
      <c r="L408" s="165"/>
      <c r="M408" s="165"/>
      <c r="N408" s="165"/>
      <c r="O408" s="165"/>
      <c r="P408" s="236"/>
      <c r="Q408" s="996"/>
      <c r="R408" s="997"/>
      <c r="S408" s="997"/>
      <c r="T408" s="997"/>
      <c r="U408" s="997"/>
      <c r="V408" s="997"/>
      <c r="W408" s="997"/>
      <c r="X408" s="997"/>
      <c r="Y408" s="997"/>
      <c r="Z408" s="997"/>
      <c r="AA408" s="99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9"/>
      <c r="B409" s="256"/>
      <c r="C409" s="255"/>
      <c r="D409" s="256"/>
      <c r="E409" s="255"/>
      <c r="F409" s="318"/>
      <c r="G409" s="237"/>
      <c r="H409" s="238"/>
      <c r="I409" s="238"/>
      <c r="J409" s="238"/>
      <c r="K409" s="238"/>
      <c r="L409" s="238"/>
      <c r="M409" s="238"/>
      <c r="N409" s="238"/>
      <c r="O409" s="238"/>
      <c r="P409" s="239"/>
      <c r="Q409" s="999"/>
      <c r="R409" s="1000"/>
      <c r="S409" s="1000"/>
      <c r="T409" s="1000"/>
      <c r="U409" s="1000"/>
      <c r="V409" s="1000"/>
      <c r="W409" s="1000"/>
      <c r="X409" s="1000"/>
      <c r="Y409" s="1000"/>
      <c r="Z409" s="1000"/>
      <c r="AA409" s="100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9"/>
      <c r="B410" s="256"/>
      <c r="C410" s="255"/>
      <c r="D410" s="256"/>
      <c r="E410" s="255"/>
      <c r="F410" s="318"/>
      <c r="G410" s="237"/>
      <c r="H410" s="238"/>
      <c r="I410" s="238"/>
      <c r="J410" s="238"/>
      <c r="K410" s="238"/>
      <c r="L410" s="238"/>
      <c r="M410" s="238"/>
      <c r="N410" s="238"/>
      <c r="O410" s="238"/>
      <c r="P410" s="239"/>
      <c r="Q410" s="999"/>
      <c r="R410" s="1000"/>
      <c r="S410" s="1000"/>
      <c r="T410" s="1000"/>
      <c r="U410" s="1000"/>
      <c r="V410" s="1000"/>
      <c r="W410" s="1000"/>
      <c r="X410" s="1000"/>
      <c r="Y410" s="1000"/>
      <c r="Z410" s="1000"/>
      <c r="AA410" s="100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9"/>
      <c r="B411" s="256"/>
      <c r="C411" s="255"/>
      <c r="D411" s="256"/>
      <c r="E411" s="255"/>
      <c r="F411" s="318"/>
      <c r="G411" s="237"/>
      <c r="H411" s="238"/>
      <c r="I411" s="238"/>
      <c r="J411" s="238"/>
      <c r="K411" s="238"/>
      <c r="L411" s="238"/>
      <c r="M411" s="238"/>
      <c r="N411" s="238"/>
      <c r="O411" s="238"/>
      <c r="P411" s="239"/>
      <c r="Q411" s="999"/>
      <c r="R411" s="1000"/>
      <c r="S411" s="1000"/>
      <c r="T411" s="1000"/>
      <c r="U411" s="1000"/>
      <c r="V411" s="1000"/>
      <c r="W411" s="1000"/>
      <c r="X411" s="1000"/>
      <c r="Y411" s="1000"/>
      <c r="Z411" s="1000"/>
      <c r="AA411" s="100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9"/>
      <c r="B412" s="256"/>
      <c r="C412" s="255"/>
      <c r="D412" s="256"/>
      <c r="E412" s="255"/>
      <c r="F412" s="318"/>
      <c r="G412" s="240"/>
      <c r="H412" s="168"/>
      <c r="I412" s="168"/>
      <c r="J412" s="168"/>
      <c r="K412" s="168"/>
      <c r="L412" s="168"/>
      <c r="M412" s="168"/>
      <c r="N412" s="168"/>
      <c r="O412" s="168"/>
      <c r="P412" s="241"/>
      <c r="Q412" s="1002"/>
      <c r="R412" s="1003"/>
      <c r="S412" s="1003"/>
      <c r="T412" s="1003"/>
      <c r="U412" s="1003"/>
      <c r="V412" s="1003"/>
      <c r="W412" s="1003"/>
      <c r="X412" s="1003"/>
      <c r="Y412" s="1003"/>
      <c r="Z412" s="1003"/>
      <c r="AA412" s="100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9"/>
      <c r="B413" s="256"/>
      <c r="C413" s="255"/>
      <c r="D413" s="256"/>
      <c r="E413" s="255"/>
      <c r="F413" s="318"/>
      <c r="G413" s="276" t="s">
        <v>252</v>
      </c>
      <c r="H413" s="173"/>
      <c r="I413" s="173"/>
      <c r="J413" s="173"/>
      <c r="K413" s="173"/>
      <c r="L413" s="173"/>
      <c r="M413" s="173"/>
      <c r="N413" s="173"/>
      <c r="O413" s="173"/>
      <c r="P413" s="174"/>
      <c r="Q413" s="180" t="s">
        <v>334</v>
      </c>
      <c r="R413" s="173"/>
      <c r="S413" s="173"/>
      <c r="T413" s="173"/>
      <c r="U413" s="173"/>
      <c r="V413" s="173"/>
      <c r="W413" s="173"/>
      <c r="X413" s="173"/>
      <c r="Y413" s="173"/>
      <c r="Z413" s="173"/>
      <c r="AA413" s="173"/>
      <c r="AB413" s="291" t="s">
        <v>335</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9"/>
      <c r="B415" s="256"/>
      <c r="C415" s="255"/>
      <c r="D415" s="256"/>
      <c r="E415" s="255"/>
      <c r="F415" s="318"/>
      <c r="G415" s="235"/>
      <c r="H415" s="165"/>
      <c r="I415" s="165"/>
      <c r="J415" s="165"/>
      <c r="K415" s="165"/>
      <c r="L415" s="165"/>
      <c r="M415" s="165"/>
      <c r="N415" s="165"/>
      <c r="O415" s="165"/>
      <c r="P415" s="236"/>
      <c r="Q415" s="996"/>
      <c r="R415" s="997"/>
      <c r="S415" s="997"/>
      <c r="T415" s="997"/>
      <c r="U415" s="997"/>
      <c r="V415" s="997"/>
      <c r="W415" s="997"/>
      <c r="X415" s="997"/>
      <c r="Y415" s="997"/>
      <c r="Z415" s="997"/>
      <c r="AA415" s="99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9"/>
      <c r="B416" s="256"/>
      <c r="C416" s="255"/>
      <c r="D416" s="256"/>
      <c r="E416" s="255"/>
      <c r="F416" s="318"/>
      <c r="G416" s="237"/>
      <c r="H416" s="238"/>
      <c r="I416" s="238"/>
      <c r="J416" s="238"/>
      <c r="K416" s="238"/>
      <c r="L416" s="238"/>
      <c r="M416" s="238"/>
      <c r="N416" s="238"/>
      <c r="O416" s="238"/>
      <c r="P416" s="239"/>
      <c r="Q416" s="999"/>
      <c r="R416" s="1000"/>
      <c r="S416" s="1000"/>
      <c r="T416" s="1000"/>
      <c r="U416" s="1000"/>
      <c r="V416" s="1000"/>
      <c r="W416" s="1000"/>
      <c r="X416" s="1000"/>
      <c r="Y416" s="1000"/>
      <c r="Z416" s="1000"/>
      <c r="AA416" s="100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9"/>
      <c r="B417" s="256"/>
      <c r="C417" s="255"/>
      <c r="D417" s="256"/>
      <c r="E417" s="255"/>
      <c r="F417" s="318"/>
      <c r="G417" s="237"/>
      <c r="H417" s="238"/>
      <c r="I417" s="238"/>
      <c r="J417" s="238"/>
      <c r="K417" s="238"/>
      <c r="L417" s="238"/>
      <c r="M417" s="238"/>
      <c r="N417" s="238"/>
      <c r="O417" s="238"/>
      <c r="P417" s="239"/>
      <c r="Q417" s="999"/>
      <c r="R417" s="1000"/>
      <c r="S417" s="1000"/>
      <c r="T417" s="1000"/>
      <c r="U417" s="1000"/>
      <c r="V417" s="1000"/>
      <c r="W417" s="1000"/>
      <c r="X417" s="1000"/>
      <c r="Y417" s="1000"/>
      <c r="Z417" s="1000"/>
      <c r="AA417" s="100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9"/>
      <c r="B418" s="256"/>
      <c r="C418" s="255"/>
      <c r="D418" s="256"/>
      <c r="E418" s="255"/>
      <c r="F418" s="318"/>
      <c r="G418" s="237"/>
      <c r="H418" s="238"/>
      <c r="I418" s="238"/>
      <c r="J418" s="238"/>
      <c r="K418" s="238"/>
      <c r="L418" s="238"/>
      <c r="M418" s="238"/>
      <c r="N418" s="238"/>
      <c r="O418" s="238"/>
      <c r="P418" s="239"/>
      <c r="Q418" s="999"/>
      <c r="R418" s="1000"/>
      <c r="S418" s="1000"/>
      <c r="T418" s="1000"/>
      <c r="U418" s="1000"/>
      <c r="V418" s="1000"/>
      <c r="W418" s="1000"/>
      <c r="X418" s="1000"/>
      <c r="Y418" s="1000"/>
      <c r="Z418" s="1000"/>
      <c r="AA418" s="100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9"/>
      <c r="B419" s="256"/>
      <c r="C419" s="255"/>
      <c r="D419" s="256"/>
      <c r="E419" s="255"/>
      <c r="F419" s="318"/>
      <c r="G419" s="240"/>
      <c r="H419" s="168"/>
      <c r="I419" s="168"/>
      <c r="J419" s="168"/>
      <c r="K419" s="168"/>
      <c r="L419" s="168"/>
      <c r="M419" s="168"/>
      <c r="N419" s="168"/>
      <c r="O419" s="168"/>
      <c r="P419" s="241"/>
      <c r="Q419" s="1002"/>
      <c r="R419" s="1003"/>
      <c r="S419" s="1003"/>
      <c r="T419" s="1003"/>
      <c r="U419" s="1003"/>
      <c r="V419" s="1003"/>
      <c r="W419" s="1003"/>
      <c r="X419" s="1003"/>
      <c r="Y419" s="1003"/>
      <c r="Z419" s="1003"/>
      <c r="AA419" s="100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9"/>
      <c r="B420" s="256"/>
      <c r="C420" s="255"/>
      <c r="D420" s="256"/>
      <c r="E420" s="255"/>
      <c r="F420" s="318"/>
      <c r="G420" s="276" t="s">
        <v>252</v>
      </c>
      <c r="H420" s="173"/>
      <c r="I420" s="173"/>
      <c r="J420" s="173"/>
      <c r="K420" s="173"/>
      <c r="L420" s="173"/>
      <c r="M420" s="173"/>
      <c r="N420" s="173"/>
      <c r="O420" s="173"/>
      <c r="P420" s="174"/>
      <c r="Q420" s="180" t="s">
        <v>334</v>
      </c>
      <c r="R420" s="173"/>
      <c r="S420" s="173"/>
      <c r="T420" s="173"/>
      <c r="U420" s="173"/>
      <c r="V420" s="173"/>
      <c r="W420" s="173"/>
      <c r="X420" s="173"/>
      <c r="Y420" s="173"/>
      <c r="Z420" s="173"/>
      <c r="AA420" s="173"/>
      <c r="AB420" s="291" t="s">
        <v>335</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9"/>
      <c r="B422" s="256"/>
      <c r="C422" s="255"/>
      <c r="D422" s="256"/>
      <c r="E422" s="255"/>
      <c r="F422" s="318"/>
      <c r="G422" s="235"/>
      <c r="H422" s="165"/>
      <c r="I422" s="165"/>
      <c r="J422" s="165"/>
      <c r="K422" s="165"/>
      <c r="L422" s="165"/>
      <c r="M422" s="165"/>
      <c r="N422" s="165"/>
      <c r="O422" s="165"/>
      <c r="P422" s="236"/>
      <c r="Q422" s="996"/>
      <c r="R422" s="997"/>
      <c r="S422" s="997"/>
      <c r="T422" s="997"/>
      <c r="U422" s="997"/>
      <c r="V422" s="997"/>
      <c r="W422" s="997"/>
      <c r="X422" s="997"/>
      <c r="Y422" s="997"/>
      <c r="Z422" s="997"/>
      <c r="AA422" s="99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9"/>
      <c r="B423" s="256"/>
      <c r="C423" s="255"/>
      <c r="D423" s="256"/>
      <c r="E423" s="255"/>
      <c r="F423" s="318"/>
      <c r="G423" s="237"/>
      <c r="H423" s="238"/>
      <c r="I423" s="238"/>
      <c r="J423" s="238"/>
      <c r="K423" s="238"/>
      <c r="L423" s="238"/>
      <c r="M423" s="238"/>
      <c r="N423" s="238"/>
      <c r="O423" s="238"/>
      <c r="P423" s="239"/>
      <c r="Q423" s="999"/>
      <c r="R423" s="1000"/>
      <c r="S423" s="1000"/>
      <c r="T423" s="1000"/>
      <c r="U423" s="1000"/>
      <c r="V423" s="1000"/>
      <c r="W423" s="1000"/>
      <c r="X423" s="1000"/>
      <c r="Y423" s="1000"/>
      <c r="Z423" s="1000"/>
      <c r="AA423" s="100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9"/>
      <c r="B424" s="256"/>
      <c r="C424" s="255"/>
      <c r="D424" s="256"/>
      <c r="E424" s="255"/>
      <c r="F424" s="318"/>
      <c r="G424" s="237"/>
      <c r="H424" s="238"/>
      <c r="I424" s="238"/>
      <c r="J424" s="238"/>
      <c r="K424" s="238"/>
      <c r="L424" s="238"/>
      <c r="M424" s="238"/>
      <c r="N424" s="238"/>
      <c r="O424" s="238"/>
      <c r="P424" s="239"/>
      <c r="Q424" s="999"/>
      <c r="R424" s="1000"/>
      <c r="S424" s="1000"/>
      <c r="T424" s="1000"/>
      <c r="U424" s="1000"/>
      <c r="V424" s="1000"/>
      <c r="W424" s="1000"/>
      <c r="X424" s="1000"/>
      <c r="Y424" s="1000"/>
      <c r="Z424" s="1000"/>
      <c r="AA424" s="100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9"/>
      <c r="B425" s="256"/>
      <c r="C425" s="255"/>
      <c r="D425" s="256"/>
      <c r="E425" s="255"/>
      <c r="F425" s="318"/>
      <c r="G425" s="237"/>
      <c r="H425" s="238"/>
      <c r="I425" s="238"/>
      <c r="J425" s="238"/>
      <c r="K425" s="238"/>
      <c r="L425" s="238"/>
      <c r="M425" s="238"/>
      <c r="N425" s="238"/>
      <c r="O425" s="238"/>
      <c r="P425" s="239"/>
      <c r="Q425" s="999"/>
      <c r="R425" s="1000"/>
      <c r="S425" s="1000"/>
      <c r="T425" s="1000"/>
      <c r="U425" s="1000"/>
      <c r="V425" s="1000"/>
      <c r="W425" s="1000"/>
      <c r="X425" s="1000"/>
      <c r="Y425" s="1000"/>
      <c r="Z425" s="1000"/>
      <c r="AA425" s="100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9"/>
      <c r="B426" s="256"/>
      <c r="C426" s="255"/>
      <c r="D426" s="256"/>
      <c r="E426" s="319"/>
      <c r="F426" s="320"/>
      <c r="G426" s="240"/>
      <c r="H426" s="168"/>
      <c r="I426" s="168"/>
      <c r="J426" s="168"/>
      <c r="K426" s="168"/>
      <c r="L426" s="168"/>
      <c r="M426" s="168"/>
      <c r="N426" s="168"/>
      <c r="O426" s="168"/>
      <c r="P426" s="241"/>
      <c r="Q426" s="1002"/>
      <c r="R426" s="1003"/>
      <c r="S426" s="1003"/>
      <c r="T426" s="1003"/>
      <c r="U426" s="1003"/>
      <c r="V426" s="1003"/>
      <c r="W426" s="1003"/>
      <c r="X426" s="1003"/>
      <c r="Y426" s="1003"/>
      <c r="Z426" s="1003"/>
      <c r="AA426" s="100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9"/>
      <c r="B427" s="256"/>
      <c r="C427" s="255"/>
      <c r="D427" s="256"/>
      <c r="E427" s="161" t="s">
        <v>298</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9"/>
      <c r="B429" s="256"/>
      <c r="C429" s="319"/>
      <c r="D429" s="100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1009"/>
      <c r="B430" s="256"/>
      <c r="C430" s="253" t="s">
        <v>421</v>
      </c>
      <c r="D430" s="254"/>
      <c r="E430" s="242" t="s">
        <v>399</v>
      </c>
      <c r="F430" s="458"/>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412</v>
      </c>
      <c r="AJ431" s="185"/>
      <c r="AK431" s="185"/>
      <c r="AL431" s="180"/>
      <c r="AM431" s="185" t="s">
        <v>425</v>
      </c>
      <c r="AN431" s="185"/>
      <c r="AO431" s="185"/>
      <c r="AP431" s="180"/>
      <c r="AQ431" s="180" t="s">
        <v>235</v>
      </c>
      <c r="AR431" s="173"/>
      <c r="AS431" s="173"/>
      <c r="AT431" s="174"/>
      <c r="AU431" s="138" t="s">
        <v>134</v>
      </c>
      <c r="AV431" s="138"/>
      <c r="AW431" s="138"/>
      <c r="AX431" s="139"/>
    </row>
    <row r="432" spans="1:50" ht="18.75" hidden="1" customHeight="1" x14ac:dyDescent="0.15">
      <c r="A432" s="100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t="23.25" hidden="1" customHeight="1" x14ac:dyDescent="0.15">
      <c r="A433" s="1009"/>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t="23.25" hidden="1" customHeight="1" x14ac:dyDescent="0.15">
      <c r="A434" s="100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t="23.25" hidden="1" customHeight="1" x14ac:dyDescent="0.15">
      <c r="A435" s="100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t="18.75" hidden="1" customHeight="1" x14ac:dyDescent="0.15">
      <c r="A436" s="100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412</v>
      </c>
      <c r="AJ436" s="185"/>
      <c r="AK436" s="185"/>
      <c r="AL436" s="180"/>
      <c r="AM436" s="185" t="s">
        <v>425</v>
      </c>
      <c r="AN436" s="185"/>
      <c r="AO436" s="185"/>
      <c r="AP436" s="180"/>
      <c r="AQ436" s="180" t="s">
        <v>235</v>
      </c>
      <c r="AR436" s="173"/>
      <c r="AS436" s="173"/>
      <c r="AT436" s="174"/>
      <c r="AU436" s="138" t="s">
        <v>134</v>
      </c>
      <c r="AV436" s="138"/>
      <c r="AW436" s="138"/>
      <c r="AX436" s="139"/>
    </row>
    <row r="437" spans="1:50" ht="18.75" hidden="1" customHeight="1" x14ac:dyDescent="0.15">
      <c r="A437" s="100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412</v>
      </c>
      <c r="AJ441" s="185"/>
      <c r="AK441" s="185"/>
      <c r="AL441" s="180"/>
      <c r="AM441" s="185" t="s">
        <v>425</v>
      </c>
      <c r="AN441" s="185"/>
      <c r="AO441" s="185"/>
      <c r="AP441" s="180"/>
      <c r="AQ441" s="180" t="s">
        <v>235</v>
      </c>
      <c r="AR441" s="173"/>
      <c r="AS441" s="173"/>
      <c r="AT441" s="174"/>
      <c r="AU441" s="138" t="s">
        <v>134</v>
      </c>
      <c r="AV441" s="138"/>
      <c r="AW441" s="138"/>
      <c r="AX441" s="139"/>
    </row>
    <row r="442" spans="1:50" ht="18.75" hidden="1" customHeight="1" x14ac:dyDescent="0.15">
      <c r="A442" s="100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412</v>
      </c>
      <c r="AJ446" s="185"/>
      <c r="AK446" s="185"/>
      <c r="AL446" s="180"/>
      <c r="AM446" s="185" t="s">
        <v>425</v>
      </c>
      <c r="AN446" s="185"/>
      <c r="AO446" s="185"/>
      <c r="AP446" s="180"/>
      <c r="AQ446" s="180" t="s">
        <v>235</v>
      </c>
      <c r="AR446" s="173"/>
      <c r="AS446" s="173"/>
      <c r="AT446" s="174"/>
      <c r="AU446" s="138" t="s">
        <v>134</v>
      </c>
      <c r="AV446" s="138"/>
      <c r="AW446" s="138"/>
      <c r="AX446" s="139"/>
    </row>
    <row r="447" spans="1:50" ht="18.75" hidden="1" customHeight="1" x14ac:dyDescent="0.15">
      <c r="A447" s="100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412</v>
      </c>
      <c r="AJ451" s="185"/>
      <c r="AK451" s="185"/>
      <c r="AL451" s="180"/>
      <c r="AM451" s="185" t="s">
        <v>425</v>
      </c>
      <c r="AN451" s="185"/>
      <c r="AO451" s="185"/>
      <c r="AP451" s="180"/>
      <c r="AQ451" s="180" t="s">
        <v>235</v>
      </c>
      <c r="AR451" s="173"/>
      <c r="AS451" s="173"/>
      <c r="AT451" s="174"/>
      <c r="AU451" s="138" t="s">
        <v>134</v>
      </c>
      <c r="AV451" s="138"/>
      <c r="AW451" s="138"/>
      <c r="AX451" s="139"/>
    </row>
    <row r="452" spans="1:50" ht="18.75" hidden="1" customHeight="1" x14ac:dyDescent="0.15">
      <c r="A452" s="100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100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412</v>
      </c>
      <c r="AJ456" s="185"/>
      <c r="AK456" s="185"/>
      <c r="AL456" s="180"/>
      <c r="AM456" s="185" t="s">
        <v>425</v>
      </c>
      <c r="AN456" s="185"/>
      <c r="AO456" s="185"/>
      <c r="AP456" s="180"/>
      <c r="AQ456" s="180" t="s">
        <v>235</v>
      </c>
      <c r="AR456" s="173"/>
      <c r="AS456" s="173"/>
      <c r="AT456" s="174"/>
      <c r="AU456" s="138" t="s">
        <v>134</v>
      </c>
      <c r="AV456" s="138"/>
      <c r="AW456" s="138"/>
      <c r="AX456" s="139"/>
    </row>
    <row r="457" spans="1:50" ht="18.75" hidden="1" customHeight="1" x14ac:dyDescent="0.15">
      <c r="A457" s="100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x14ac:dyDescent="0.15">
      <c r="A458" s="1009"/>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x14ac:dyDescent="0.15">
      <c r="A459" s="100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x14ac:dyDescent="0.15">
      <c r="A460" s="100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x14ac:dyDescent="0.15">
      <c r="A461" s="100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412</v>
      </c>
      <c r="AJ461" s="185"/>
      <c r="AK461" s="185"/>
      <c r="AL461" s="180"/>
      <c r="AM461" s="185" t="s">
        <v>425</v>
      </c>
      <c r="AN461" s="185"/>
      <c r="AO461" s="185"/>
      <c r="AP461" s="180"/>
      <c r="AQ461" s="180" t="s">
        <v>235</v>
      </c>
      <c r="AR461" s="173"/>
      <c r="AS461" s="173"/>
      <c r="AT461" s="174"/>
      <c r="AU461" s="138" t="s">
        <v>134</v>
      </c>
      <c r="AV461" s="138"/>
      <c r="AW461" s="138"/>
      <c r="AX461" s="139"/>
    </row>
    <row r="462" spans="1:50" ht="18.75" hidden="1" customHeight="1" x14ac:dyDescent="0.15">
      <c r="A462" s="100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412</v>
      </c>
      <c r="AJ466" s="185"/>
      <c r="AK466" s="185"/>
      <c r="AL466" s="180"/>
      <c r="AM466" s="185" t="s">
        <v>425</v>
      </c>
      <c r="AN466" s="185"/>
      <c r="AO466" s="185"/>
      <c r="AP466" s="180"/>
      <c r="AQ466" s="180" t="s">
        <v>235</v>
      </c>
      <c r="AR466" s="173"/>
      <c r="AS466" s="173"/>
      <c r="AT466" s="174"/>
      <c r="AU466" s="138" t="s">
        <v>134</v>
      </c>
      <c r="AV466" s="138"/>
      <c r="AW466" s="138"/>
      <c r="AX466" s="139"/>
    </row>
    <row r="467" spans="1:50" ht="18.75" hidden="1" customHeight="1" x14ac:dyDescent="0.15">
      <c r="A467" s="100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412</v>
      </c>
      <c r="AJ471" s="185"/>
      <c r="AK471" s="185"/>
      <c r="AL471" s="180"/>
      <c r="AM471" s="185" t="s">
        <v>425</v>
      </c>
      <c r="AN471" s="185"/>
      <c r="AO471" s="185"/>
      <c r="AP471" s="180"/>
      <c r="AQ471" s="180" t="s">
        <v>235</v>
      </c>
      <c r="AR471" s="173"/>
      <c r="AS471" s="173"/>
      <c r="AT471" s="174"/>
      <c r="AU471" s="138" t="s">
        <v>134</v>
      </c>
      <c r="AV471" s="138"/>
      <c r="AW471" s="138"/>
      <c r="AX471" s="139"/>
    </row>
    <row r="472" spans="1:50" ht="18.75" hidden="1" customHeight="1" x14ac:dyDescent="0.15">
      <c r="A472" s="100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412</v>
      </c>
      <c r="AJ476" s="185"/>
      <c r="AK476" s="185"/>
      <c r="AL476" s="180"/>
      <c r="AM476" s="185" t="s">
        <v>425</v>
      </c>
      <c r="AN476" s="185"/>
      <c r="AO476" s="185"/>
      <c r="AP476" s="180"/>
      <c r="AQ476" s="180" t="s">
        <v>235</v>
      </c>
      <c r="AR476" s="173"/>
      <c r="AS476" s="173"/>
      <c r="AT476" s="174"/>
      <c r="AU476" s="138" t="s">
        <v>134</v>
      </c>
      <c r="AV476" s="138"/>
      <c r="AW476" s="138"/>
      <c r="AX476" s="139"/>
    </row>
    <row r="477" spans="1:50" ht="18.75" hidden="1" customHeight="1" x14ac:dyDescent="0.15">
      <c r="A477" s="100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9"/>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9"/>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9"/>
      <c r="B484" s="256"/>
      <c r="C484" s="255"/>
      <c r="D484" s="256"/>
      <c r="E484" s="242" t="s">
        <v>403</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412</v>
      </c>
      <c r="AJ485" s="185"/>
      <c r="AK485" s="185"/>
      <c r="AL485" s="180"/>
      <c r="AM485" s="185" t="s">
        <v>425</v>
      </c>
      <c r="AN485" s="185"/>
      <c r="AO485" s="185"/>
      <c r="AP485" s="180"/>
      <c r="AQ485" s="180" t="s">
        <v>235</v>
      </c>
      <c r="AR485" s="173"/>
      <c r="AS485" s="173"/>
      <c r="AT485" s="174"/>
      <c r="AU485" s="138" t="s">
        <v>134</v>
      </c>
      <c r="AV485" s="138"/>
      <c r="AW485" s="138"/>
      <c r="AX485" s="139"/>
    </row>
    <row r="486" spans="1:50" ht="18.75" hidden="1" customHeight="1" x14ac:dyDescent="0.15">
      <c r="A486" s="100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412</v>
      </c>
      <c r="AJ490" s="185"/>
      <c r="AK490" s="185"/>
      <c r="AL490" s="180"/>
      <c r="AM490" s="185" t="s">
        <v>425</v>
      </c>
      <c r="AN490" s="185"/>
      <c r="AO490" s="185"/>
      <c r="AP490" s="180"/>
      <c r="AQ490" s="180" t="s">
        <v>235</v>
      </c>
      <c r="AR490" s="173"/>
      <c r="AS490" s="173"/>
      <c r="AT490" s="174"/>
      <c r="AU490" s="138" t="s">
        <v>134</v>
      </c>
      <c r="AV490" s="138"/>
      <c r="AW490" s="138"/>
      <c r="AX490" s="139"/>
    </row>
    <row r="491" spans="1:50" ht="18.75" hidden="1" customHeight="1" x14ac:dyDescent="0.15">
      <c r="A491" s="100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412</v>
      </c>
      <c r="AJ495" s="185"/>
      <c r="AK495" s="185"/>
      <c r="AL495" s="180"/>
      <c r="AM495" s="185" t="s">
        <v>425</v>
      </c>
      <c r="AN495" s="185"/>
      <c r="AO495" s="185"/>
      <c r="AP495" s="180"/>
      <c r="AQ495" s="180" t="s">
        <v>235</v>
      </c>
      <c r="AR495" s="173"/>
      <c r="AS495" s="173"/>
      <c r="AT495" s="174"/>
      <c r="AU495" s="138" t="s">
        <v>134</v>
      </c>
      <c r="AV495" s="138"/>
      <c r="AW495" s="138"/>
      <c r="AX495" s="139"/>
    </row>
    <row r="496" spans="1:50" ht="18.75" hidden="1" customHeight="1" x14ac:dyDescent="0.15">
      <c r="A496" s="100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412</v>
      </c>
      <c r="AJ500" s="185"/>
      <c r="AK500" s="185"/>
      <c r="AL500" s="180"/>
      <c r="AM500" s="185" t="s">
        <v>425</v>
      </c>
      <c r="AN500" s="185"/>
      <c r="AO500" s="185"/>
      <c r="AP500" s="180"/>
      <c r="AQ500" s="180" t="s">
        <v>235</v>
      </c>
      <c r="AR500" s="173"/>
      <c r="AS500" s="173"/>
      <c r="AT500" s="174"/>
      <c r="AU500" s="138" t="s">
        <v>134</v>
      </c>
      <c r="AV500" s="138"/>
      <c r="AW500" s="138"/>
      <c r="AX500" s="139"/>
    </row>
    <row r="501" spans="1:50" ht="18.75" hidden="1" customHeight="1" x14ac:dyDescent="0.15">
      <c r="A501" s="100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412</v>
      </c>
      <c r="AJ505" s="185"/>
      <c r="AK505" s="185"/>
      <c r="AL505" s="180"/>
      <c r="AM505" s="185" t="s">
        <v>425</v>
      </c>
      <c r="AN505" s="185"/>
      <c r="AO505" s="185"/>
      <c r="AP505" s="180"/>
      <c r="AQ505" s="180" t="s">
        <v>235</v>
      </c>
      <c r="AR505" s="173"/>
      <c r="AS505" s="173"/>
      <c r="AT505" s="174"/>
      <c r="AU505" s="138" t="s">
        <v>134</v>
      </c>
      <c r="AV505" s="138"/>
      <c r="AW505" s="138"/>
      <c r="AX505" s="139"/>
    </row>
    <row r="506" spans="1:50" ht="18.75" hidden="1" customHeight="1" x14ac:dyDescent="0.15">
      <c r="A506" s="100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412</v>
      </c>
      <c r="AJ510" s="185"/>
      <c r="AK510" s="185"/>
      <c r="AL510" s="180"/>
      <c r="AM510" s="185" t="s">
        <v>425</v>
      </c>
      <c r="AN510" s="185"/>
      <c r="AO510" s="185"/>
      <c r="AP510" s="180"/>
      <c r="AQ510" s="180" t="s">
        <v>235</v>
      </c>
      <c r="AR510" s="173"/>
      <c r="AS510" s="173"/>
      <c r="AT510" s="174"/>
      <c r="AU510" s="138" t="s">
        <v>134</v>
      </c>
      <c r="AV510" s="138"/>
      <c r="AW510" s="138"/>
      <c r="AX510" s="139"/>
    </row>
    <row r="511" spans="1:50" ht="18.75" hidden="1" customHeight="1" x14ac:dyDescent="0.15">
      <c r="A511" s="100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412</v>
      </c>
      <c r="AJ515" s="185"/>
      <c r="AK515" s="185"/>
      <c r="AL515" s="180"/>
      <c r="AM515" s="185" t="s">
        <v>425</v>
      </c>
      <c r="AN515" s="185"/>
      <c r="AO515" s="185"/>
      <c r="AP515" s="180"/>
      <c r="AQ515" s="180" t="s">
        <v>235</v>
      </c>
      <c r="AR515" s="173"/>
      <c r="AS515" s="173"/>
      <c r="AT515" s="174"/>
      <c r="AU515" s="138" t="s">
        <v>134</v>
      </c>
      <c r="AV515" s="138"/>
      <c r="AW515" s="138"/>
      <c r="AX515" s="139"/>
    </row>
    <row r="516" spans="1:50" ht="18.75" hidden="1" customHeight="1" x14ac:dyDescent="0.15">
      <c r="A516" s="100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412</v>
      </c>
      <c r="AJ520" s="185"/>
      <c r="AK520" s="185"/>
      <c r="AL520" s="180"/>
      <c r="AM520" s="185" t="s">
        <v>425</v>
      </c>
      <c r="AN520" s="185"/>
      <c r="AO520" s="185"/>
      <c r="AP520" s="180"/>
      <c r="AQ520" s="180" t="s">
        <v>235</v>
      </c>
      <c r="AR520" s="173"/>
      <c r="AS520" s="173"/>
      <c r="AT520" s="174"/>
      <c r="AU520" s="138" t="s">
        <v>134</v>
      </c>
      <c r="AV520" s="138"/>
      <c r="AW520" s="138"/>
      <c r="AX520" s="139"/>
    </row>
    <row r="521" spans="1:50" ht="18.75" hidden="1" customHeight="1" x14ac:dyDescent="0.15">
      <c r="A521" s="100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412</v>
      </c>
      <c r="AJ525" s="185"/>
      <c r="AK525" s="185"/>
      <c r="AL525" s="180"/>
      <c r="AM525" s="185" t="s">
        <v>425</v>
      </c>
      <c r="AN525" s="185"/>
      <c r="AO525" s="185"/>
      <c r="AP525" s="180"/>
      <c r="AQ525" s="180" t="s">
        <v>235</v>
      </c>
      <c r="AR525" s="173"/>
      <c r="AS525" s="173"/>
      <c r="AT525" s="174"/>
      <c r="AU525" s="138" t="s">
        <v>134</v>
      </c>
      <c r="AV525" s="138"/>
      <c r="AW525" s="138"/>
      <c r="AX525" s="139"/>
    </row>
    <row r="526" spans="1:50" ht="18.75" hidden="1" customHeight="1" x14ac:dyDescent="0.15">
      <c r="A526" s="100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412</v>
      </c>
      <c r="AJ530" s="185"/>
      <c r="AK530" s="185"/>
      <c r="AL530" s="180"/>
      <c r="AM530" s="185" t="s">
        <v>425</v>
      </c>
      <c r="AN530" s="185"/>
      <c r="AO530" s="185"/>
      <c r="AP530" s="180"/>
      <c r="AQ530" s="180" t="s">
        <v>235</v>
      </c>
      <c r="AR530" s="173"/>
      <c r="AS530" s="173"/>
      <c r="AT530" s="174"/>
      <c r="AU530" s="138" t="s">
        <v>134</v>
      </c>
      <c r="AV530" s="138"/>
      <c r="AW530" s="138"/>
      <c r="AX530" s="139"/>
    </row>
    <row r="531" spans="1:50" ht="18.75" hidden="1" customHeight="1" x14ac:dyDescent="0.15">
      <c r="A531" s="100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9"/>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9"/>
      <c r="B538" s="256"/>
      <c r="C538" s="255"/>
      <c r="D538" s="256"/>
      <c r="E538" s="242" t="s">
        <v>404</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412</v>
      </c>
      <c r="AJ539" s="185"/>
      <c r="AK539" s="185"/>
      <c r="AL539" s="180"/>
      <c r="AM539" s="185" t="s">
        <v>425</v>
      </c>
      <c r="AN539" s="185"/>
      <c r="AO539" s="185"/>
      <c r="AP539" s="180"/>
      <c r="AQ539" s="180" t="s">
        <v>235</v>
      </c>
      <c r="AR539" s="173"/>
      <c r="AS539" s="173"/>
      <c r="AT539" s="174"/>
      <c r="AU539" s="138" t="s">
        <v>134</v>
      </c>
      <c r="AV539" s="138"/>
      <c r="AW539" s="138"/>
      <c r="AX539" s="139"/>
    </row>
    <row r="540" spans="1:50" ht="18.75" hidden="1" customHeight="1" x14ac:dyDescent="0.15">
      <c r="A540" s="100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412</v>
      </c>
      <c r="AJ544" s="185"/>
      <c r="AK544" s="185"/>
      <c r="AL544" s="180"/>
      <c r="AM544" s="185" t="s">
        <v>425</v>
      </c>
      <c r="AN544" s="185"/>
      <c r="AO544" s="185"/>
      <c r="AP544" s="180"/>
      <c r="AQ544" s="180" t="s">
        <v>235</v>
      </c>
      <c r="AR544" s="173"/>
      <c r="AS544" s="173"/>
      <c r="AT544" s="174"/>
      <c r="AU544" s="138" t="s">
        <v>134</v>
      </c>
      <c r="AV544" s="138"/>
      <c r="AW544" s="138"/>
      <c r="AX544" s="139"/>
    </row>
    <row r="545" spans="1:50" ht="18.75" hidden="1" customHeight="1" x14ac:dyDescent="0.15">
      <c r="A545" s="100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412</v>
      </c>
      <c r="AJ549" s="185"/>
      <c r="AK549" s="185"/>
      <c r="AL549" s="180"/>
      <c r="AM549" s="185" t="s">
        <v>425</v>
      </c>
      <c r="AN549" s="185"/>
      <c r="AO549" s="185"/>
      <c r="AP549" s="180"/>
      <c r="AQ549" s="180" t="s">
        <v>235</v>
      </c>
      <c r="AR549" s="173"/>
      <c r="AS549" s="173"/>
      <c r="AT549" s="174"/>
      <c r="AU549" s="138" t="s">
        <v>134</v>
      </c>
      <c r="AV549" s="138"/>
      <c r="AW549" s="138"/>
      <c r="AX549" s="139"/>
    </row>
    <row r="550" spans="1:50" ht="18.75" hidden="1" customHeight="1" x14ac:dyDescent="0.15">
      <c r="A550" s="100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412</v>
      </c>
      <c r="AJ554" s="185"/>
      <c r="AK554" s="185"/>
      <c r="AL554" s="180"/>
      <c r="AM554" s="185" t="s">
        <v>425</v>
      </c>
      <c r="AN554" s="185"/>
      <c r="AO554" s="185"/>
      <c r="AP554" s="180"/>
      <c r="AQ554" s="180" t="s">
        <v>235</v>
      </c>
      <c r="AR554" s="173"/>
      <c r="AS554" s="173"/>
      <c r="AT554" s="174"/>
      <c r="AU554" s="138" t="s">
        <v>134</v>
      </c>
      <c r="AV554" s="138"/>
      <c r="AW554" s="138"/>
      <c r="AX554" s="139"/>
    </row>
    <row r="555" spans="1:50" ht="18.75" hidden="1" customHeight="1" x14ac:dyDescent="0.15">
      <c r="A555" s="100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412</v>
      </c>
      <c r="AJ559" s="185"/>
      <c r="AK559" s="185"/>
      <c r="AL559" s="180"/>
      <c r="AM559" s="185" t="s">
        <v>425</v>
      </c>
      <c r="AN559" s="185"/>
      <c r="AO559" s="185"/>
      <c r="AP559" s="180"/>
      <c r="AQ559" s="180" t="s">
        <v>235</v>
      </c>
      <c r="AR559" s="173"/>
      <c r="AS559" s="173"/>
      <c r="AT559" s="174"/>
      <c r="AU559" s="138" t="s">
        <v>134</v>
      </c>
      <c r="AV559" s="138"/>
      <c r="AW559" s="138"/>
      <c r="AX559" s="139"/>
    </row>
    <row r="560" spans="1:50" ht="18.75" hidden="1" customHeight="1" x14ac:dyDescent="0.15">
      <c r="A560" s="100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412</v>
      </c>
      <c r="AJ564" s="185"/>
      <c r="AK564" s="185"/>
      <c r="AL564" s="180"/>
      <c r="AM564" s="185" t="s">
        <v>425</v>
      </c>
      <c r="AN564" s="185"/>
      <c r="AO564" s="185"/>
      <c r="AP564" s="180"/>
      <c r="AQ564" s="180" t="s">
        <v>235</v>
      </c>
      <c r="AR564" s="173"/>
      <c r="AS564" s="173"/>
      <c r="AT564" s="174"/>
      <c r="AU564" s="138" t="s">
        <v>134</v>
      </c>
      <c r="AV564" s="138"/>
      <c r="AW564" s="138"/>
      <c r="AX564" s="139"/>
    </row>
    <row r="565" spans="1:50" ht="18.75" hidden="1" customHeight="1" x14ac:dyDescent="0.15">
      <c r="A565" s="100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412</v>
      </c>
      <c r="AJ569" s="185"/>
      <c r="AK569" s="185"/>
      <c r="AL569" s="180"/>
      <c r="AM569" s="185" t="s">
        <v>425</v>
      </c>
      <c r="AN569" s="185"/>
      <c r="AO569" s="185"/>
      <c r="AP569" s="180"/>
      <c r="AQ569" s="180" t="s">
        <v>235</v>
      </c>
      <c r="AR569" s="173"/>
      <c r="AS569" s="173"/>
      <c r="AT569" s="174"/>
      <c r="AU569" s="138" t="s">
        <v>134</v>
      </c>
      <c r="AV569" s="138"/>
      <c r="AW569" s="138"/>
      <c r="AX569" s="139"/>
    </row>
    <row r="570" spans="1:50" ht="18.75" hidden="1" customHeight="1" x14ac:dyDescent="0.15">
      <c r="A570" s="100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412</v>
      </c>
      <c r="AJ574" s="185"/>
      <c r="AK574" s="185"/>
      <c r="AL574" s="180"/>
      <c r="AM574" s="185" t="s">
        <v>425</v>
      </c>
      <c r="AN574" s="185"/>
      <c r="AO574" s="185"/>
      <c r="AP574" s="180"/>
      <c r="AQ574" s="180" t="s">
        <v>235</v>
      </c>
      <c r="AR574" s="173"/>
      <c r="AS574" s="173"/>
      <c r="AT574" s="174"/>
      <c r="AU574" s="138" t="s">
        <v>134</v>
      </c>
      <c r="AV574" s="138"/>
      <c r="AW574" s="138"/>
      <c r="AX574" s="139"/>
    </row>
    <row r="575" spans="1:50" ht="18.75" hidden="1" customHeight="1" x14ac:dyDescent="0.15">
      <c r="A575" s="100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412</v>
      </c>
      <c r="AJ579" s="185"/>
      <c r="AK579" s="185"/>
      <c r="AL579" s="180"/>
      <c r="AM579" s="185" t="s">
        <v>425</v>
      </c>
      <c r="AN579" s="185"/>
      <c r="AO579" s="185"/>
      <c r="AP579" s="180"/>
      <c r="AQ579" s="180" t="s">
        <v>235</v>
      </c>
      <c r="AR579" s="173"/>
      <c r="AS579" s="173"/>
      <c r="AT579" s="174"/>
      <c r="AU579" s="138" t="s">
        <v>134</v>
      </c>
      <c r="AV579" s="138"/>
      <c r="AW579" s="138"/>
      <c r="AX579" s="139"/>
    </row>
    <row r="580" spans="1:50" ht="18.75" hidden="1" customHeight="1" x14ac:dyDescent="0.15">
      <c r="A580" s="100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412</v>
      </c>
      <c r="AJ584" s="185"/>
      <c r="AK584" s="185"/>
      <c r="AL584" s="180"/>
      <c r="AM584" s="185" t="s">
        <v>425</v>
      </c>
      <c r="AN584" s="185"/>
      <c r="AO584" s="185"/>
      <c r="AP584" s="180"/>
      <c r="AQ584" s="180" t="s">
        <v>235</v>
      </c>
      <c r="AR584" s="173"/>
      <c r="AS584" s="173"/>
      <c r="AT584" s="174"/>
      <c r="AU584" s="138" t="s">
        <v>134</v>
      </c>
      <c r="AV584" s="138"/>
      <c r="AW584" s="138"/>
      <c r="AX584" s="139"/>
    </row>
    <row r="585" spans="1:50" ht="18.75" hidden="1" customHeight="1" x14ac:dyDescent="0.15">
      <c r="A585" s="100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9"/>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9"/>
      <c r="B592" s="256"/>
      <c r="C592" s="255"/>
      <c r="D592" s="256"/>
      <c r="E592" s="242" t="s">
        <v>403</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412</v>
      </c>
      <c r="AJ593" s="185"/>
      <c r="AK593" s="185"/>
      <c r="AL593" s="180"/>
      <c r="AM593" s="185" t="s">
        <v>425</v>
      </c>
      <c r="AN593" s="185"/>
      <c r="AO593" s="185"/>
      <c r="AP593" s="180"/>
      <c r="AQ593" s="180" t="s">
        <v>235</v>
      </c>
      <c r="AR593" s="173"/>
      <c r="AS593" s="173"/>
      <c r="AT593" s="174"/>
      <c r="AU593" s="138" t="s">
        <v>134</v>
      </c>
      <c r="AV593" s="138"/>
      <c r="AW593" s="138"/>
      <c r="AX593" s="139"/>
    </row>
    <row r="594" spans="1:50" ht="18.75" hidden="1" customHeight="1" x14ac:dyDescent="0.15">
      <c r="A594" s="100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412</v>
      </c>
      <c r="AJ598" s="185"/>
      <c r="AK598" s="185"/>
      <c r="AL598" s="180"/>
      <c r="AM598" s="185" t="s">
        <v>425</v>
      </c>
      <c r="AN598" s="185"/>
      <c r="AO598" s="185"/>
      <c r="AP598" s="180"/>
      <c r="AQ598" s="180" t="s">
        <v>235</v>
      </c>
      <c r="AR598" s="173"/>
      <c r="AS598" s="173"/>
      <c r="AT598" s="174"/>
      <c r="AU598" s="138" t="s">
        <v>134</v>
      </c>
      <c r="AV598" s="138"/>
      <c r="AW598" s="138"/>
      <c r="AX598" s="139"/>
    </row>
    <row r="599" spans="1:50" ht="18.75" hidden="1" customHeight="1" x14ac:dyDescent="0.15">
      <c r="A599" s="100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412</v>
      </c>
      <c r="AJ603" s="185"/>
      <c r="AK603" s="185"/>
      <c r="AL603" s="180"/>
      <c r="AM603" s="185" t="s">
        <v>425</v>
      </c>
      <c r="AN603" s="185"/>
      <c r="AO603" s="185"/>
      <c r="AP603" s="180"/>
      <c r="AQ603" s="180" t="s">
        <v>235</v>
      </c>
      <c r="AR603" s="173"/>
      <c r="AS603" s="173"/>
      <c r="AT603" s="174"/>
      <c r="AU603" s="138" t="s">
        <v>134</v>
      </c>
      <c r="AV603" s="138"/>
      <c r="AW603" s="138"/>
      <c r="AX603" s="139"/>
    </row>
    <row r="604" spans="1:50" ht="18.75" hidden="1" customHeight="1" x14ac:dyDescent="0.15">
      <c r="A604" s="100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412</v>
      </c>
      <c r="AJ608" s="185"/>
      <c r="AK608" s="185"/>
      <c r="AL608" s="180"/>
      <c r="AM608" s="185" t="s">
        <v>425</v>
      </c>
      <c r="AN608" s="185"/>
      <c r="AO608" s="185"/>
      <c r="AP608" s="180"/>
      <c r="AQ608" s="180" t="s">
        <v>235</v>
      </c>
      <c r="AR608" s="173"/>
      <c r="AS608" s="173"/>
      <c r="AT608" s="174"/>
      <c r="AU608" s="138" t="s">
        <v>134</v>
      </c>
      <c r="AV608" s="138"/>
      <c r="AW608" s="138"/>
      <c r="AX608" s="139"/>
    </row>
    <row r="609" spans="1:50" ht="18.75" hidden="1" customHeight="1" x14ac:dyDescent="0.15">
      <c r="A609" s="100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412</v>
      </c>
      <c r="AJ613" s="185"/>
      <c r="AK613" s="185"/>
      <c r="AL613" s="180"/>
      <c r="AM613" s="185" t="s">
        <v>425</v>
      </c>
      <c r="AN613" s="185"/>
      <c r="AO613" s="185"/>
      <c r="AP613" s="180"/>
      <c r="AQ613" s="180" t="s">
        <v>235</v>
      </c>
      <c r="AR613" s="173"/>
      <c r="AS613" s="173"/>
      <c r="AT613" s="174"/>
      <c r="AU613" s="138" t="s">
        <v>134</v>
      </c>
      <c r="AV613" s="138"/>
      <c r="AW613" s="138"/>
      <c r="AX613" s="139"/>
    </row>
    <row r="614" spans="1:50" ht="18.75" hidden="1" customHeight="1" x14ac:dyDescent="0.15">
      <c r="A614" s="100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412</v>
      </c>
      <c r="AJ618" s="185"/>
      <c r="AK618" s="185"/>
      <c r="AL618" s="180"/>
      <c r="AM618" s="185" t="s">
        <v>425</v>
      </c>
      <c r="AN618" s="185"/>
      <c r="AO618" s="185"/>
      <c r="AP618" s="180"/>
      <c r="AQ618" s="180" t="s">
        <v>235</v>
      </c>
      <c r="AR618" s="173"/>
      <c r="AS618" s="173"/>
      <c r="AT618" s="174"/>
      <c r="AU618" s="138" t="s">
        <v>134</v>
      </c>
      <c r="AV618" s="138"/>
      <c r="AW618" s="138"/>
      <c r="AX618" s="139"/>
    </row>
    <row r="619" spans="1:50" ht="18.75" hidden="1" customHeight="1" x14ac:dyDescent="0.15">
      <c r="A619" s="100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412</v>
      </c>
      <c r="AJ623" s="185"/>
      <c r="AK623" s="185"/>
      <c r="AL623" s="180"/>
      <c r="AM623" s="185" t="s">
        <v>425</v>
      </c>
      <c r="AN623" s="185"/>
      <c r="AO623" s="185"/>
      <c r="AP623" s="180"/>
      <c r="AQ623" s="180" t="s">
        <v>235</v>
      </c>
      <c r="AR623" s="173"/>
      <c r="AS623" s="173"/>
      <c r="AT623" s="174"/>
      <c r="AU623" s="138" t="s">
        <v>134</v>
      </c>
      <c r="AV623" s="138"/>
      <c r="AW623" s="138"/>
      <c r="AX623" s="139"/>
    </row>
    <row r="624" spans="1:50" ht="18.75" hidden="1" customHeight="1" x14ac:dyDescent="0.15">
      <c r="A624" s="100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412</v>
      </c>
      <c r="AJ628" s="185"/>
      <c r="AK628" s="185"/>
      <c r="AL628" s="180"/>
      <c r="AM628" s="185" t="s">
        <v>425</v>
      </c>
      <c r="AN628" s="185"/>
      <c r="AO628" s="185"/>
      <c r="AP628" s="180"/>
      <c r="AQ628" s="180" t="s">
        <v>235</v>
      </c>
      <c r="AR628" s="173"/>
      <c r="AS628" s="173"/>
      <c r="AT628" s="174"/>
      <c r="AU628" s="138" t="s">
        <v>134</v>
      </c>
      <c r="AV628" s="138"/>
      <c r="AW628" s="138"/>
      <c r="AX628" s="139"/>
    </row>
    <row r="629" spans="1:50" ht="18.75" hidden="1" customHeight="1" x14ac:dyDescent="0.15">
      <c r="A629" s="100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412</v>
      </c>
      <c r="AJ633" s="185"/>
      <c r="AK633" s="185"/>
      <c r="AL633" s="180"/>
      <c r="AM633" s="185" t="s">
        <v>425</v>
      </c>
      <c r="AN633" s="185"/>
      <c r="AO633" s="185"/>
      <c r="AP633" s="180"/>
      <c r="AQ633" s="180" t="s">
        <v>235</v>
      </c>
      <c r="AR633" s="173"/>
      <c r="AS633" s="173"/>
      <c r="AT633" s="174"/>
      <c r="AU633" s="138" t="s">
        <v>134</v>
      </c>
      <c r="AV633" s="138"/>
      <c r="AW633" s="138"/>
      <c r="AX633" s="139"/>
    </row>
    <row r="634" spans="1:50" ht="18.75" hidden="1" customHeight="1" x14ac:dyDescent="0.15">
      <c r="A634" s="100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412</v>
      </c>
      <c r="AJ638" s="185"/>
      <c r="AK638" s="185"/>
      <c r="AL638" s="180"/>
      <c r="AM638" s="185" t="s">
        <v>425</v>
      </c>
      <c r="AN638" s="185"/>
      <c r="AO638" s="185"/>
      <c r="AP638" s="180"/>
      <c r="AQ638" s="180" t="s">
        <v>235</v>
      </c>
      <c r="AR638" s="173"/>
      <c r="AS638" s="173"/>
      <c r="AT638" s="174"/>
      <c r="AU638" s="138" t="s">
        <v>134</v>
      </c>
      <c r="AV638" s="138"/>
      <c r="AW638" s="138"/>
      <c r="AX638" s="139"/>
    </row>
    <row r="639" spans="1:50" ht="18.75" hidden="1" customHeight="1" x14ac:dyDescent="0.15">
      <c r="A639" s="100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9"/>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9"/>
      <c r="B646" s="256"/>
      <c r="C646" s="255"/>
      <c r="D646" s="256"/>
      <c r="E646" s="242" t="s">
        <v>404</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412</v>
      </c>
      <c r="AJ647" s="185"/>
      <c r="AK647" s="185"/>
      <c r="AL647" s="180"/>
      <c r="AM647" s="185" t="s">
        <v>425</v>
      </c>
      <c r="AN647" s="185"/>
      <c r="AO647" s="185"/>
      <c r="AP647" s="180"/>
      <c r="AQ647" s="180" t="s">
        <v>235</v>
      </c>
      <c r="AR647" s="173"/>
      <c r="AS647" s="173"/>
      <c r="AT647" s="174"/>
      <c r="AU647" s="138" t="s">
        <v>134</v>
      </c>
      <c r="AV647" s="138"/>
      <c r="AW647" s="138"/>
      <c r="AX647" s="139"/>
    </row>
    <row r="648" spans="1:50" ht="18.75" hidden="1" customHeight="1" x14ac:dyDescent="0.15">
      <c r="A648" s="100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412</v>
      </c>
      <c r="AJ652" s="185"/>
      <c r="AK652" s="185"/>
      <c r="AL652" s="180"/>
      <c r="AM652" s="185" t="s">
        <v>425</v>
      </c>
      <c r="AN652" s="185"/>
      <c r="AO652" s="185"/>
      <c r="AP652" s="180"/>
      <c r="AQ652" s="180" t="s">
        <v>235</v>
      </c>
      <c r="AR652" s="173"/>
      <c r="AS652" s="173"/>
      <c r="AT652" s="174"/>
      <c r="AU652" s="138" t="s">
        <v>134</v>
      </c>
      <c r="AV652" s="138"/>
      <c r="AW652" s="138"/>
      <c r="AX652" s="139"/>
    </row>
    <row r="653" spans="1:50" ht="18.75" hidden="1" customHeight="1" x14ac:dyDescent="0.15">
      <c r="A653" s="100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412</v>
      </c>
      <c r="AJ657" s="185"/>
      <c r="AK657" s="185"/>
      <c r="AL657" s="180"/>
      <c r="AM657" s="185" t="s">
        <v>425</v>
      </c>
      <c r="AN657" s="185"/>
      <c r="AO657" s="185"/>
      <c r="AP657" s="180"/>
      <c r="AQ657" s="180" t="s">
        <v>235</v>
      </c>
      <c r="AR657" s="173"/>
      <c r="AS657" s="173"/>
      <c r="AT657" s="174"/>
      <c r="AU657" s="138" t="s">
        <v>134</v>
      </c>
      <c r="AV657" s="138"/>
      <c r="AW657" s="138"/>
      <c r="AX657" s="139"/>
    </row>
    <row r="658" spans="1:50" ht="18.75" hidden="1" customHeight="1" x14ac:dyDescent="0.15">
      <c r="A658" s="100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412</v>
      </c>
      <c r="AJ662" s="185"/>
      <c r="AK662" s="185"/>
      <c r="AL662" s="180"/>
      <c r="AM662" s="185" t="s">
        <v>425</v>
      </c>
      <c r="AN662" s="185"/>
      <c r="AO662" s="185"/>
      <c r="AP662" s="180"/>
      <c r="AQ662" s="180" t="s">
        <v>235</v>
      </c>
      <c r="AR662" s="173"/>
      <c r="AS662" s="173"/>
      <c r="AT662" s="174"/>
      <c r="AU662" s="138" t="s">
        <v>134</v>
      </c>
      <c r="AV662" s="138"/>
      <c r="AW662" s="138"/>
      <c r="AX662" s="139"/>
    </row>
    <row r="663" spans="1:50" ht="18.75" hidden="1" customHeight="1" x14ac:dyDescent="0.15">
      <c r="A663" s="100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412</v>
      </c>
      <c r="AJ667" s="185"/>
      <c r="AK667" s="185"/>
      <c r="AL667" s="180"/>
      <c r="AM667" s="185" t="s">
        <v>425</v>
      </c>
      <c r="AN667" s="185"/>
      <c r="AO667" s="185"/>
      <c r="AP667" s="180"/>
      <c r="AQ667" s="180" t="s">
        <v>235</v>
      </c>
      <c r="AR667" s="173"/>
      <c r="AS667" s="173"/>
      <c r="AT667" s="174"/>
      <c r="AU667" s="138" t="s">
        <v>134</v>
      </c>
      <c r="AV667" s="138"/>
      <c r="AW667" s="138"/>
      <c r="AX667" s="139"/>
    </row>
    <row r="668" spans="1:50" ht="18.75" hidden="1" customHeight="1" x14ac:dyDescent="0.15">
      <c r="A668" s="100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412</v>
      </c>
      <c r="AJ672" s="185"/>
      <c r="AK672" s="185"/>
      <c r="AL672" s="180"/>
      <c r="AM672" s="185" t="s">
        <v>425</v>
      </c>
      <c r="AN672" s="185"/>
      <c r="AO672" s="185"/>
      <c r="AP672" s="180"/>
      <c r="AQ672" s="180" t="s">
        <v>235</v>
      </c>
      <c r="AR672" s="173"/>
      <c r="AS672" s="173"/>
      <c r="AT672" s="174"/>
      <c r="AU672" s="138" t="s">
        <v>134</v>
      </c>
      <c r="AV672" s="138"/>
      <c r="AW672" s="138"/>
      <c r="AX672" s="139"/>
    </row>
    <row r="673" spans="1:50" ht="18.75" hidden="1" customHeight="1" x14ac:dyDescent="0.15">
      <c r="A673" s="100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412</v>
      </c>
      <c r="AJ677" s="185"/>
      <c r="AK677" s="185"/>
      <c r="AL677" s="180"/>
      <c r="AM677" s="185" t="s">
        <v>425</v>
      </c>
      <c r="AN677" s="185"/>
      <c r="AO677" s="185"/>
      <c r="AP677" s="180"/>
      <c r="AQ677" s="180" t="s">
        <v>235</v>
      </c>
      <c r="AR677" s="173"/>
      <c r="AS677" s="173"/>
      <c r="AT677" s="174"/>
      <c r="AU677" s="138" t="s">
        <v>134</v>
      </c>
      <c r="AV677" s="138"/>
      <c r="AW677" s="138"/>
      <c r="AX677" s="139"/>
    </row>
    <row r="678" spans="1:50" ht="18.75" hidden="1" customHeight="1" x14ac:dyDescent="0.15">
      <c r="A678" s="100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412</v>
      </c>
      <c r="AJ682" s="185"/>
      <c r="AK682" s="185"/>
      <c r="AL682" s="180"/>
      <c r="AM682" s="185" t="s">
        <v>425</v>
      </c>
      <c r="AN682" s="185"/>
      <c r="AO682" s="185"/>
      <c r="AP682" s="180"/>
      <c r="AQ682" s="180" t="s">
        <v>235</v>
      </c>
      <c r="AR682" s="173"/>
      <c r="AS682" s="173"/>
      <c r="AT682" s="174"/>
      <c r="AU682" s="138" t="s">
        <v>134</v>
      </c>
      <c r="AV682" s="138"/>
      <c r="AW682" s="138"/>
      <c r="AX682" s="139"/>
    </row>
    <row r="683" spans="1:50" ht="18.75" hidden="1" customHeight="1" x14ac:dyDescent="0.15">
      <c r="A683" s="100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412</v>
      </c>
      <c r="AJ687" s="185"/>
      <c r="AK687" s="185"/>
      <c r="AL687" s="180"/>
      <c r="AM687" s="185" t="s">
        <v>425</v>
      </c>
      <c r="AN687" s="185"/>
      <c r="AO687" s="185"/>
      <c r="AP687" s="180"/>
      <c r="AQ687" s="180" t="s">
        <v>235</v>
      </c>
      <c r="AR687" s="173"/>
      <c r="AS687" s="173"/>
      <c r="AT687" s="174"/>
      <c r="AU687" s="138" t="s">
        <v>134</v>
      </c>
      <c r="AV687" s="138"/>
      <c r="AW687" s="138"/>
      <c r="AX687" s="139"/>
    </row>
    <row r="688" spans="1:50" ht="18.75" hidden="1" customHeight="1" x14ac:dyDescent="0.15">
      <c r="A688" s="100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412</v>
      </c>
      <c r="AJ692" s="185"/>
      <c r="AK692" s="185"/>
      <c r="AL692" s="180"/>
      <c r="AM692" s="185" t="s">
        <v>425</v>
      </c>
      <c r="AN692" s="185"/>
      <c r="AO692" s="185"/>
      <c r="AP692" s="180"/>
      <c r="AQ692" s="180" t="s">
        <v>235</v>
      </c>
      <c r="AR692" s="173"/>
      <c r="AS692" s="173"/>
      <c r="AT692" s="174"/>
      <c r="AU692" s="138" t="s">
        <v>134</v>
      </c>
      <c r="AV692" s="138"/>
      <c r="AW692" s="138"/>
      <c r="AX692" s="139"/>
    </row>
    <row r="693" spans="1:50" ht="18.75" hidden="1" customHeight="1" x14ac:dyDescent="0.15">
      <c r="A693" s="100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9"/>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1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40" t="s">
        <v>47</v>
      </c>
      <c r="B700" s="441"/>
      <c r="C700" s="441"/>
      <c r="D700" s="441"/>
      <c r="E700" s="441"/>
      <c r="F700" s="441"/>
      <c r="G700" s="441"/>
      <c r="H700" s="441"/>
      <c r="I700" s="441"/>
      <c r="J700" s="441"/>
      <c r="K700" s="441"/>
      <c r="L700" s="441"/>
      <c r="M700" s="441"/>
      <c r="N700" s="441"/>
      <c r="O700" s="441"/>
      <c r="P700" s="441"/>
      <c r="Q700" s="441"/>
      <c r="R700" s="441"/>
      <c r="S700" s="441"/>
      <c r="T700" s="441"/>
      <c r="U700" s="441"/>
      <c r="V700" s="441"/>
      <c r="W700" s="441"/>
      <c r="X700" s="441"/>
      <c r="Y700" s="441"/>
      <c r="Z700" s="441"/>
      <c r="AA700" s="441"/>
      <c r="AB700" s="441"/>
      <c r="AC700" s="441"/>
      <c r="AD700" s="441"/>
      <c r="AE700" s="441"/>
      <c r="AF700" s="441"/>
      <c r="AG700" s="441"/>
      <c r="AH700" s="441"/>
      <c r="AI700" s="441"/>
      <c r="AJ700" s="441"/>
      <c r="AK700" s="441"/>
      <c r="AL700" s="441"/>
      <c r="AM700" s="441"/>
      <c r="AN700" s="441"/>
      <c r="AO700" s="441"/>
      <c r="AP700" s="441"/>
      <c r="AQ700" s="441"/>
      <c r="AR700" s="441"/>
      <c r="AS700" s="441"/>
      <c r="AT700" s="441"/>
      <c r="AU700" s="441"/>
      <c r="AV700" s="441"/>
      <c r="AW700" s="441"/>
      <c r="AX700" s="442"/>
    </row>
    <row r="701" spans="1:50" ht="27" customHeight="1" x14ac:dyDescent="0.15">
      <c r="A701" s="5"/>
      <c r="B701" s="6"/>
      <c r="C701" s="897"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8"/>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61.5" customHeight="1" x14ac:dyDescent="0.15">
      <c r="A702" s="536" t="s">
        <v>140</v>
      </c>
      <c r="B702" s="537"/>
      <c r="C702" s="740" t="s">
        <v>141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909" t="s">
        <v>559</v>
      </c>
      <c r="AE702" s="910"/>
      <c r="AF702" s="910"/>
      <c r="AG702" s="899" t="s">
        <v>582</v>
      </c>
      <c r="AH702" s="900"/>
      <c r="AI702" s="900"/>
      <c r="AJ702" s="900"/>
      <c r="AK702" s="900"/>
      <c r="AL702" s="900"/>
      <c r="AM702" s="900"/>
      <c r="AN702" s="900"/>
      <c r="AO702" s="900"/>
      <c r="AP702" s="900"/>
      <c r="AQ702" s="900"/>
      <c r="AR702" s="900"/>
      <c r="AS702" s="900"/>
      <c r="AT702" s="900"/>
      <c r="AU702" s="900"/>
      <c r="AV702" s="900"/>
      <c r="AW702" s="900"/>
      <c r="AX702" s="901"/>
    </row>
    <row r="703" spans="1:50" ht="48.75" customHeight="1" x14ac:dyDescent="0.15">
      <c r="A703" s="538"/>
      <c r="B703" s="539"/>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8" t="s">
        <v>559</v>
      </c>
      <c r="AE703" s="159"/>
      <c r="AF703" s="159"/>
      <c r="AG703" s="678" t="s">
        <v>590</v>
      </c>
      <c r="AH703" s="679"/>
      <c r="AI703" s="679"/>
      <c r="AJ703" s="679"/>
      <c r="AK703" s="679"/>
      <c r="AL703" s="679"/>
      <c r="AM703" s="679"/>
      <c r="AN703" s="679"/>
      <c r="AO703" s="679"/>
      <c r="AP703" s="679"/>
      <c r="AQ703" s="679"/>
      <c r="AR703" s="679"/>
      <c r="AS703" s="679"/>
      <c r="AT703" s="679"/>
      <c r="AU703" s="679"/>
      <c r="AV703" s="679"/>
      <c r="AW703" s="679"/>
      <c r="AX703" s="680"/>
    </row>
    <row r="704" spans="1:50" ht="60" customHeight="1" x14ac:dyDescent="0.15">
      <c r="A704" s="540"/>
      <c r="B704" s="541"/>
      <c r="C704" s="608" t="s">
        <v>142</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559</v>
      </c>
      <c r="AE704" s="593"/>
      <c r="AF704" s="593"/>
      <c r="AG704" s="438" t="s">
        <v>591</v>
      </c>
      <c r="AH704" s="238"/>
      <c r="AI704" s="238"/>
      <c r="AJ704" s="238"/>
      <c r="AK704" s="238"/>
      <c r="AL704" s="238"/>
      <c r="AM704" s="238"/>
      <c r="AN704" s="238"/>
      <c r="AO704" s="238"/>
      <c r="AP704" s="238"/>
      <c r="AQ704" s="238"/>
      <c r="AR704" s="238"/>
      <c r="AS704" s="238"/>
      <c r="AT704" s="238"/>
      <c r="AU704" s="238"/>
      <c r="AV704" s="238"/>
      <c r="AW704" s="238"/>
      <c r="AX704" s="439"/>
    </row>
    <row r="705" spans="1:50" ht="27" customHeight="1" x14ac:dyDescent="0.15">
      <c r="A705" s="628" t="s">
        <v>39</v>
      </c>
      <c r="B705" s="783"/>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46" t="s">
        <v>559</v>
      </c>
      <c r="AE705" s="747"/>
      <c r="AF705" s="747"/>
      <c r="AG705" s="164" t="s">
        <v>592</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9"/>
      <c r="B706" s="784"/>
      <c r="C706" s="621"/>
      <c r="D706" s="622"/>
      <c r="E706" s="697" t="s">
        <v>380</v>
      </c>
      <c r="F706" s="698"/>
      <c r="G706" s="698"/>
      <c r="H706" s="698"/>
      <c r="I706" s="698"/>
      <c r="J706" s="698"/>
      <c r="K706" s="698"/>
      <c r="L706" s="698"/>
      <c r="M706" s="698"/>
      <c r="N706" s="698"/>
      <c r="O706" s="698"/>
      <c r="P706" s="698"/>
      <c r="Q706" s="698"/>
      <c r="R706" s="698"/>
      <c r="S706" s="698"/>
      <c r="T706" s="698"/>
      <c r="U706" s="698"/>
      <c r="V706" s="698"/>
      <c r="W706" s="698"/>
      <c r="X706" s="698"/>
      <c r="Y706" s="698"/>
      <c r="Z706" s="698"/>
      <c r="AA706" s="698"/>
      <c r="AB706" s="698"/>
      <c r="AC706" s="699"/>
      <c r="AD706" s="158" t="s">
        <v>583</v>
      </c>
      <c r="AE706" s="159"/>
      <c r="AF706" s="160"/>
      <c r="AG706" s="438"/>
      <c r="AH706" s="238"/>
      <c r="AI706" s="238"/>
      <c r="AJ706" s="238"/>
      <c r="AK706" s="238"/>
      <c r="AL706" s="238"/>
      <c r="AM706" s="238"/>
      <c r="AN706" s="238"/>
      <c r="AO706" s="238"/>
      <c r="AP706" s="238"/>
      <c r="AQ706" s="238"/>
      <c r="AR706" s="238"/>
      <c r="AS706" s="238"/>
      <c r="AT706" s="238"/>
      <c r="AU706" s="238"/>
      <c r="AV706" s="238"/>
      <c r="AW706" s="238"/>
      <c r="AX706" s="439"/>
    </row>
    <row r="707" spans="1:50" ht="132" customHeight="1" x14ac:dyDescent="0.15">
      <c r="A707" s="669"/>
      <c r="B707" s="784"/>
      <c r="C707" s="623"/>
      <c r="D707" s="624"/>
      <c r="E707" s="700" t="s">
        <v>318</v>
      </c>
      <c r="F707" s="701"/>
      <c r="G707" s="701"/>
      <c r="H707" s="701"/>
      <c r="I707" s="701"/>
      <c r="J707" s="701"/>
      <c r="K707" s="701"/>
      <c r="L707" s="701"/>
      <c r="M707" s="701"/>
      <c r="N707" s="701"/>
      <c r="O707" s="701"/>
      <c r="P707" s="701"/>
      <c r="Q707" s="701"/>
      <c r="R707" s="701"/>
      <c r="S707" s="701"/>
      <c r="T707" s="701"/>
      <c r="U707" s="701"/>
      <c r="V707" s="701"/>
      <c r="W707" s="701"/>
      <c r="X707" s="701"/>
      <c r="Y707" s="701"/>
      <c r="Z707" s="701"/>
      <c r="AA707" s="701"/>
      <c r="AB707" s="701"/>
      <c r="AC707" s="702"/>
      <c r="AD707" s="590" t="s">
        <v>583</v>
      </c>
      <c r="AE707" s="591"/>
      <c r="AF707" s="591"/>
      <c r="AG707" s="438"/>
      <c r="AH707" s="238"/>
      <c r="AI707" s="238"/>
      <c r="AJ707" s="238"/>
      <c r="AK707" s="238"/>
      <c r="AL707" s="238"/>
      <c r="AM707" s="238"/>
      <c r="AN707" s="238"/>
      <c r="AO707" s="238"/>
      <c r="AP707" s="238"/>
      <c r="AQ707" s="238"/>
      <c r="AR707" s="238"/>
      <c r="AS707" s="238"/>
      <c r="AT707" s="238"/>
      <c r="AU707" s="238"/>
      <c r="AV707" s="238"/>
      <c r="AW707" s="238"/>
      <c r="AX707" s="439"/>
    </row>
    <row r="708" spans="1:50" ht="84" customHeight="1" x14ac:dyDescent="0.15">
      <c r="A708" s="669"/>
      <c r="B708" s="670"/>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81" t="s">
        <v>559</v>
      </c>
      <c r="AE708" s="682"/>
      <c r="AF708" s="682"/>
      <c r="AG708" s="533" t="s">
        <v>584</v>
      </c>
      <c r="AH708" s="534"/>
      <c r="AI708" s="534"/>
      <c r="AJ708" s="534"/>
      <c r="AK708" s="534"/>
      <c r="AL708" s="534"/>
      <c r="AM708" s="534"/>
      <c r="AN708" s="534"/>
      <c r="AO708" s="534"/>
      <c r="AP708" s="534"/>
      <c r="AQ708" s="534"/>
      <c r="AR708" s="534"/>
      <c r="AS708" s="534"/>
      <c r="AT708" s="534"/>
      <c r="AU708" s="534"/>
      <c r="AV708" s="534"/>
      <c r="AW708" s="534"/>
      <c r="AX708" s="535"/>
    </row>
    <row r="709" spans="1:50" ht="70.5" customHeight="1" x14ac:dyDescent="0.15">
      <c r="A709" s="669"/>
      <c r="B709" s="670"/>
      <c r="C709" s="595" t="s">
        <v>143</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8" t="s">
        <v>559</v>
      </c>
      <c r="AE709" s="159"/>
      <c r="AF709" s="159"/>
      <c r="AG709" s="678" t="s">
        <v>585</v>
      </c>
      <c r="AH709" s="679"/>
      <c r="AI709" s="679"/>
      <c r="AJ709" s="679"/>
      <c r="AK709" s="679"/>
      <c r="AL709" s="679"/>
      <c r="AM709" s="679"/>
      <c r="AN709" s="679"/>
      <c r="AO709" s="679"/>
      <c r="AP709" s="679"/>
      <c r="AQ709" s="679"/>
      <c r="AR709" s="679"/>
      <c r="AS709" s="679"/>
      <c r="AT709" s="679"/>
      <c r="AU709" s="679"/>
      <c r="AV709" s="679"/>
      <c r="AW709" s="679"/>
      <c r="AX709" s="680"/>
    </row>
    <row r="710" spans="1:50" ht="26.25" customHeight="1" x14ac:dyDescent="0.15">
      <c r="A710" s="669"/>
      <c r="B710" s="670"/>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8" t="s">
        <v>586</v>
      </c>
      <c r="AE710" s="159"/>
      <c r="AF710" s="159"/>
      <c r="AG710" s="678" t="s">
        <v>587</v>
      </c>
      <c r="AH710" s="679"/>
      <c r="AI710" s="679"/>
      <c r="AJ710" s="679"/>
      <c r="AK710" s="679"/>
      <c r="AL710" s="679"/>
      <c r="AM710" s="679"/>
      <c r="AN710" s="679"/>
      <c r="AO710" s="679"/>
      <c r="AP710" s="679"/>
      <c r="AQ710" s="679"/>
      <c r="AR710" s="679"/>
      <c r="AS710" s="679"/>
      <c r="AT710" s="679"/>
      <c r="AU710" s="679"/>
      <c r="AV710" s="679"/>
      <c r="AW710" s="679"/>
      <c r="AX710" s="680"/>
    </row>
    <row r="711" spans="1:50" ht="95.25" customHeight="1" x14ac:dyDescent="0.15">
      <c r="A711" s="669"/>
      <c r="B711" s="670"/>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8" t="s">
        <v>559</v>
      </c>
      <c r="AE711" s="159"/>
      <c r="AF711" s="159"/>
      <c r="AG711" s="678" t="s">
        <v>593</v>
      </c>
      <c r="AH711" s="679"/>
      <c r="AI711" s="679"/>
      <c r="AJ711" s="679"/>
      <c r="AK711" s="679"/>
      <c r="AL711" s="679"/>
      <c r="AM711" s="679"/>
      <c r="AN711" s="679"/>
      <c r="AO711" s="679"/>
      <c r="AP711" s="679"/>
      <c r="AQ711" s="679"/>
      <c r="AR711" s="679"/>
      <c r="AS711" s="679"/>
      <c r="AT711" s="679"/>
      <c r="AU711" s="679"/>
      <c r="AV711" s="679"/>
      <c r="AW711" s="679"/>
      <c r="AX711" s="680"/>
    </row>
    <row r="712" spans="1:50" ht="26.25" customHeight="1" x14ac:dyDescent="0.15">
      <c r="A712" s="669"/>
      <c r="B712" s="670"/>
      <c r="C712" s="595" t="s">
        <v>345</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586</v>
      </c>
      <c r="AE712" s="593"/>
      <c r="AF712" s="593"/>
      <c r="AG712" s="601" t="s">
        <v>588</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x14ac:dyDescent="0.15">
      <c r="A713" s="669"/>
      <c r="B713" s="670"/>
      <c r="C713" s="155" t="s">
        <v>346</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586</v>
      </c>
      <c r="AE713" s="159"/>
      <c r="AF713" s="160"/>
      <c r="AG713" s="678" t="s">
        <v>407</v>
      </c>
      <c r="AH713" s="679"/>
      <c r="AI713" s="679"/>
      <c r="AJ713" s="679"/>
      <c r="AK713" s="679"/>
      <c r="AL713" s="679"/>
      <c r="AM713" s="679"/>
      <c r="AN713" s="679"/>
      <c r="AO713" s="679"/>
      <c r="AP713" s="679"/>
      <c r="AQ713" s="679"/>
      <c r="AR713" s="679"/>
      <c r="AS713" s="679"/>
      <c r="AT713" s="679"/>
      <c r="AU713" s="679"/>
      <c r="AV713" s="679"/>
      <c r="AW713" s="679"/>
      <c r="AX713" s="680"/>
    </row>
    <row r="714" spans="1:50" ht="51.75" customHeight="1" x14ac:dyDescent="0.15">
      <c r="A714" s="671"/>
      <c r="B714" s="672"/>
      <c r="C714" s="785" t="s">
        <v>323</v>
      </c>
      <c r="D714" s="786"/>
      <c r="E714" s="786"/>
      <c r="F714" s="786"/>
      <c r="G714" s="786"/>
      <c r="H714" s="786"/>
      <c r="I714" s="786"/>
      <c r="J714" s="786"/>
      <c r="K714" s="786"/>
      <c r="L714" s="786"/>
      <c r="M714" s="786"/>
      <c r="N714" s="786"/>
      <c r="O714" s="786"/>
      <c r="P714" s="786"/>
      <c r="Q714" s="786"/>
      <c r="R714" s="786"/>
      <c r="S714" s="786"/>
      <c r="T714" s="786"/>
      <c r="U714" s="786"/>
      <c r="V714" s="786"/>
      <c r="W714" s="786"/>
      <c r="X714" s="786"/>
      <c r="Y714" s="786"/>
      <c r="Z714" s="786"/>
      <c r="AA714" s="786"/>
      <c r="AB714" s="786"/>
      <c r="AC714" s="787"/>
      <c r="AD714" s="598" t="s">
        <v>559</v>
      </c>
      <c r="AE714" s="599"/>
      <c r="AF714" s="600"/>
      <c r="AG714" s="703" t="s">
        <v>675</v>
      </c>
      <c r="AH714" s="704"/>
      <c r="AI714" s="704"/>
      <c r="AJ714" s="704"/>
      <c r="AK714" s="704"/>
      <c r="AL714" s="704"/>
      <c r="AM714" s="704"/>
      <c r="AN714" s="704"/>
      <c r="AO714" s="704"/>
      <c r="AP714" s="704"/>
      <c r="AQ714" s="704"/>
      <c r="AR714" s="704"/>
      <c r="AS714" s="704"/>
      <c r="AT714" s="704"/>
      <c r="AU714" s="704"/>
      <c r="AV714" s="704"/>
      <c r="AW714" s="704"/>
      <c r="AX714" s="705"/>
    </row>
    <row r="715" spans="1:50" ht="82.5" customHeight="1" x14ac:dyDescent="0.15">
      <c r="A715" s="628" t="s">
        <v>40</v>
      </c>
      <c r="B715" s="668"/>
      <c r="C715" s="673" t="s">
        <v>324</v>
      </c>
      <c r="D715" s="674"/>
      <c r="E715" s="674"/>
      <c r="F715" s="674"/>
      <c r="G715" s="674"/>
      <c r="H715" s="674"/>
      <c r="I715" s="674"/>
      <c r="J715" s="674"/>
      <c r="K715" s="674"/>
      <c r="L715" s="674"/>
      <c r="M715" s="674"/>
      <c r="N715" s="674"/>
      <c r="O715" s="674"/>
      <c r="P715" s="674"/>
      <c r="Q715" s="674"/>
      <c r="R715" s="674"/>
      <c r="S715" s="674"/>
      <c r="T715" s="674"/>
      <c r="U715" s="674"/>
      <c r="V715" s="674"/>
      <c r="W715" s="674"/>
      <c r="X715" s="674"/>
      <c r="Y715" s="674"/>
      <c r="Z715" s="674"/>
      <c r="AA715" s="674"/>
      <c r="AB715" s="674"/>
      <c r="AC715" s="675"/>
      <c r="AD715" s="681" t="s">
        <v>559</v>
      </c>
      <c r="AE715" s="682"/>
      <c r="AF715" s="791"/>
      <c r="AG715" s="533" t="s">
        <v>589</v>
      </c>
      <c r="AH715" s="534"/>
      <c r="AI715" s="534"/>
      <c r="AJ715" s="534"/>
      <c r="AK715" s="534"/>
      <c r="AL715" s="534"/>
      <c r="AM715" s="534"/>
      <c r="AN715" s="534"/>
      <c r="AO715" s="534"/>
      <c r="AP715" s="534"/>
      <c r="AQ715" s="534"/>
      <c r="AR715" s="534"/>
      <c r="AS715" s="534"/>
      <c r="AT715" s="534"/>
      <c r="AU715" s="534"/>
      <c r="AV715" s="534"/>
      <c r="AW715" s="534"/>
      <c r="AX715" s="535"/>
    </row>
    <row r="716" spans="1:50" ht="35.25" customHeight="1" x14ac:dyDescent="0.15">
      <c r="A716" s="669"/>
      <c r="B716" s="670"/>
      <c r="C716" s="801" t="s">
        <v>45</v>
      </c>
      <c r="D716" s="802"/>
      <c r="E716" s="802"/>
      <c r="F716" s="802"/>
      <c r="G716" s="802"/>
      <c r="H716" s="802"/>
      <c r="I716" s="802"/>
      <c r="J716" s="802"/>
      <c r="K716" s="802"/>
      <c r="L716" s="802"/>
      <c r="M716" s="802"/>
      <c r="N716" s="802"/>
      <c r="O716" s="802"/>
      <c r="P716" s="802"/>
      <c r="Q716" s="802"/>
      <c r="R716" s="802"/>
      <c r="S716" s="802"/>
      <c r="T716" s="802"/>
      <c r="U716" s="802"/>
      <c r="V716" s="802"/>
      <c r="W716" s="802"/>
      <c r="X716" s="802"/>
      <c r="Y716" s="802"/>
      <c r="Z716" s="802"/>
      <c r="AA716" s="802"/>
      <c r="AB716" s="802"/>
      <c r="AC716" s="803"/>
      <c r="AD716" s="772" t="s">
        <v>586</v>
      </c>
      <c r="AE716" s="773"/>
      <c r="AF716" s="773"/>
      <c r="AG716" s="678" t="s">
        <v>407</v>
      </c>
      <c r="AH716" s="679"/>
      <c r="AI716" s="679"/>
      <c r="AJ716" s="679"/>
      <c r="AK716" s="679"/>
      <c r="AL716" s="679"/>
      <c r="AM716" s="679"/>
      <c r="AN716" s="679"/>
      <c r="AO716" s="679"/>
      <c r="AP716" s="679"/>
      <c r="AQ716" s="679"/>
      <c r="AR716" s="679"/>
      <c r="AS716" s="679"/>
      <c r="AT716" s="679"/>
      <c r="AU716" s="679"/>
      <c r="AV716" s="679"/>
      <c r="AW716" s="679"/>
      <c r="AX716" s="680"/>
    </row>
    <row r="717" spans="1:50" ht="27" customHeight="1" x14ac:dyDescent="0.15">
      <c r="A717" s="669"/>
      <c r="B717" s="670"/>
      <c r="C717" s="595" t="s">
        <v>246</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8" t="s">
        <v>559</v>
      </c>
      <c r="AE717" s="159"/>
      <c r="AF717" s="159"/>
      <c r="AG717" s="678" t="s">
        <v>673</v>
      </c>
      <c r="AH717" s="679"/>
      <c r="AI717" s="679"/>
      <c r="AJ717" s="679"/>
      <c r="AK717" s="679"/>
      <c r="AL717" s="679"/>
      <c r="AM717" s="679"/>
      <c r="AN717" s="679"/>
      <c r="AO717" s="679"/>
      <c r="AP717" s="679"/>
      <c r="AQ717" s="679"/>
      <c r="AR717" s="679"/>
      <c r="AS717" s="679"/>
      <c r="AT717" s="679"/>
      <c r="AU717" s="679"/>
      <c r="AV717" s="679"/>
      <c r="AW717" s="679"/>
      <c r="AX717" s="680"/>
    </row>
    <row r="718" spans="1:50" ht="57.75" customHeight="1" x14ac:dyDescent="0.15">
      <c r="A718" s="671"/>
      <c r="B718" s="672"/>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8" t="s">
        <v>559</v>
      </c>
      <c r="AE718" s="159"/>
      <c r="AF718" s="159"/>
      <c r="AG718" s="167" t="s">
        <v>668</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8" t="s">
        <v>58</v>
      </c>
      <c r="B719" s="659"/>
      <c r="C719" s="804" t="s">
        <v>144</v>
      </c>
      <c r="D719" s="805"/>
      <c r="E719" s="805"/>
      <c r="F719" s="805"/>
      <c r="G719" s="805"/>
      <c r="H719" s="805"/>
      <c r="I719" s="805"/>
      <c r="J719" s="805"/>
      <c r="K719" s="805"/>
      <c r="L719" s="805"/>
      <c r="M719" s="805"/>
      <c r="N719" s="805"/>
      <c r="O719" s="805"/>
      <c r="P719" s="805"/>
      <c r="Q719" s="805"/>
      <c r="R719" s="805"/>
      <c r="S719" s="805"/>
      <c r="T719" s="805"/>
      <c r="U719" s="805"/>
      <c r="V719" s="805"/>
      <c r="W719" s="805"/>
      <c r="X719" s="805"/>
      <c r="Y719" s="805"/>
      <c r="Z719" s="805"/>
      <c r="AA719" s="805"/>
      <c r="AB719" s="805"/>
      <c r="AC719" s="613"/>
      <c r="AD719" s="681" t="s">
        <v>586</v>
      </c>
      <c r="AE719" s="682"/>
      <c r="AF719" s="68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hidden="1" customHeight="1" x14ac:dyDescent="0.15">
      <c r="A720" s="660"/>
      <c r="B720" s="661"/>
      <c r="C720" s="950" t="s">
        <v>338</v>
      </c>
      <c r="D720" s="948"/>
      <c r="E720" s="948"/>
      <c r="F720" s="951"/>
      <c r="G720" s="947" t="s">
        <v>339</v>
      </c>
      <c r="H720" s="948"/>
      <c r="I720" s="948"/>
      <c r="J720" s="948"/>
      <c r="K720" s="948"/>
      <c r="L720" s="948"/>
      <c r="M720" s="948"/>
      <c r="N720" s="947" t="s">
        <v>342</v>
      </c>
      <c r="O720" s="948"/>
      <c r="P720" s="948"/>
      <c r="Q720" s="948"/>
      <c r="R720" s="948"/>
      <c r="S720" s="948"/>
      <c r="T720" s="948"/>
      <c r="U720" s="948"/>
      <c r="V720" s="948"/>
      <c r="W720" s="948"/>
      <c r="X720" s="948"/>
      <c r="Y720" s="948"/>
      <c r="Z720" s="948"/>
      <c r="AA720" s="948"/>
      <c r="AB720" s="948"/>
      <c r="AC720" s="948"/>
      <c r="AD720" s="948"/>
      <c r="AE720" s="948"/>
      <c r="AF720" s="949"/>
      <c r="AG720" s="438"/>
      <c r="AH720" s="238"/>
      <c r="AI720" s="238"/>
      <c r="AJ720" s="238"/>
      <c r="AK720" s="238"/>
      <c r="AL720" s="238"/>
      <c r="AM720" s="238"/>
      <c r="AN720" s="238"/>
      <c r="AO720" s="238"/>
      <c r="AP720" s="238"/>
      <c r="AQ720" s="238"/>
      <c r="AR720" s="238"/>
      <c r="AS720" s="238"/>
      <c r="AT720" s="238"/>
      <c r="AU720" s="238"/>
      <c r="AV720" s="238"/>
      <c r="AW720" s="238"/>
      <c r="AX720" s="439"/>
    </row>
    <row r="721" spans="1:50" ht="24.75" hidden="1" customHeight="1" x14ac:dyDescent="0.15">
      <c r="A721" s="660"/>
      <c r="B721" s="661"/>
      <c r="C721" s="932"/>
      <c r="D721" s="933"/>
      <c r="E721" s="933"/>
      <c r="F721" s="934"/>
      <c r="G721" s="952"/>
      <c r="H721" s="953"/>
      <c r="I721" s="82" t="str">
        <f>IF(OR(G721="　", G721=""), "", "-")</f>
        <v/>
      </c>
      <c r="J721" s="931"/>
      <c r="K721" s="931"/>
      <c r="L721" s="82" t="str">
        <f>IF(M721="","","-")</f>
        <v/>
      </c>
      <c r="M721" s="83"/>
      <c r="N721" s="928"/>
      <c r="O721" s="929"/>
      <c r="P721" s="929"/>
      <c r="Q721" s="929"/>
      <c r="R721" s="929"/>
      <c r="S721" s="929"/>
      <c r="T721" s="929"/>
      <c r="U721" s="929"/>
      <c r="V721" s="929"/>
      <c r="W721" s="929"/>
      <c r="X721" s="929"/>
      <c r="Y721" s="929"/>
      <c r="Z721" s="929"/>
      <c r="AA721" s="929"/>
      <c r="AB721" s="929"/>
      <c r="AC721" s="929"/>
      <c r="AD721" s="929"/>
      <c r="AE721" s="929"/>
      <c r="AF721" s="930"/>
      <c r="AG721" s="438"/>
      <c r="AH721" s="238"/>
      <c r="AI721" s="238"/>
      <c r="AJ721" s="238"/>
      <c r="AK721" s="238"/>
      <c r="AL721" s="238"/>
      <c r="AM721" s="238"/>
      <c r="AN721" s="238"/>
      <c r="AO721" s="238"/>
      <c r="AP721" s="238"/>
      <c r="AQ721" s="238"/>
      <c r="AR721" s="238"/>
      <c r="AS721" s="238"/>
      <c r="AT721" s="238"/>
      <c r="AU721" s="238"/>
      <c r="AV721" s="238"/>
      <c r="AW721" s="238"/>
      <c r="AX721" s="439"/>
    </row>
    <row r="722" spans="1:50" ht="24.75" hidden="1" customHeight="1" x14ac:dyDescent="0.15">
      <c r="A722" s="660"/>
      <c r="B722" s="661"/>
      <c r="C722" s="932"/>
      <c r="D722" s="933"/>
      <c r="E722" s="933"/>
      <c r="F722" s="934"/>
      <c r="G722" s="952"/>
      <c r="H722" s="953"/>
      <c r="I722" s="82" t="str">
        <f t="shared" ref="I722:I725" si="4">IF(OR(G722="　", G722=""), "", "-")</f>
        <v/>
      </c>
      <c r="J722" s="931"/>
      <c r="K722" s="931"/>
      <c r="L722" s="82" t="str">
        <f t="shared" ref="L722:L725" si="5">IF(M722="","","-")</f>
        <v/>
      </c>
      <c r="M722" s="83"/>
      <c r="N722" s="928"/>
      <c r="O722" s="929"/>
      <c r="P722" s="929"/>
      <c r="Q722" s="929"/>
      <c r="R722" s="929"/>
      <c r="S722" s="929"/>
      <c r="T722" s="929"/>
      <c r="U722" s="929"/>
      <c r="V722" s="929"/>
      <c r="W722" s="929"/>
      <c r="X722" s="929"/>
      <c r="Y722" s="929"/>
      <c r="Z722" s="929"/>
      <c r="AA722" s="929"/>
      <c r="AB722" s="929"/>
      <c r="AC722" s="929"/>
      <c r="AD722" s="929"/>
      <c r="AE722" s="929"/>
      <c r="AF722" s="930"/>
      <c r="AG722" s="438"/>
      <c r="AH722" s="238"/>
      <c r="AI722" s="238"/>
      <c r="AJ722" s="238"/>
      <c r="AK722" s="238"/>
      <c r="AL722" s="238"/>
      <c r="AM722" s="238"/>
      <c r="AN722" s="238"/>
      <c r="AO722" s="238"/>
      <c r="AP722" s="238"/>
      <c r="AQ722" s="238"/>
      <c r="AR722" s="238"/>
      <c r="AS722" s="238"/>
      <c r="AT722" s="238"/>
      <c r="AU722" s="238"/>
      <c r="AV722" s="238"/>
      <c r="AW722" s="238"/>
      <c r="AX722" s="439"/>
    </row>
    <row r="723" spans="1:50" ht="24.75" hidden="1" customHeight="1" x14ac:dyDescent="0.15">
      <c r="A723" s="660"/>
      <c r="B723" s="661"/>
      <c r="C723" s="932"/>
      <c r="D723" s="933"/>
      <c r="E723" s="933"/>
      <c r="F723" s="934"/>
      <c r="G723" s="952"/>
      <c r="H723" s="953"/>
      <c r="I723" s="82" t="str">
        <f t="shared" si="4"/>
        <v/>
      </c>
      <c r="J723" s="931"/>
      <c r="K723" s="931"/>
      <c r="L723" s="82" t="str">
        <f t="shared" si="5"/>
        <v/>
      </c>
      <c r="M723" s="83"/>
      <c r="N723" s="928"/>
      <c r="O723" s="929"/>
      <c r="P723" s="929"/>
      <c r="Q723" s="929"/>
      <c r="R723" s="929"/>
      <c r="S723" s="929"/>
      <c r="T723" s="929"/>
      <c r="U723" s="929"/>
      <c r="V723" s="929"/>
      <c r="W723" s="929"/>
      <c r="X723" s="929"/>
      <c r="Y723" s="929"/>
      <c r="Z723" s="929"/>
      <c r="AA723" s="929"/>
      <c r="AB723" s="929"/>
      <c r="AC723" s="929"/>
      <c r="AD723" s="929"/>
      <c r="AE723" s="929"/>
      <c r="AF723" s="930"/>
      <c r="AG723" s="438"/>
      <c r="AH723" s="238"/>
      <c r="AI723" s="238"/>
      <c r="AJ723" s="238"/>
      <c r="AK723" s="238"/>
      <c r="AL723" s="238"/>
      <c r="AM723" s="238"/>
      <c r="AN723" s="238"/>
      <c r="AO723" s="238"/>
      <c r="AP723" s="238"/>
      <c r="AQ723" s="238"/>
      <c r="AR723" s="238"/>
      <c r="AS723" s="238"/>
      <c r="AT723" s="238"/>
      <c r="AU723" s="238"/>
      <c r="AV723" s="238"/>
      <c r="AW723" s="238"/>
      <c r="AX723" s="439"/>
    </row>
    <row r="724" spans="1:50" ht="24.75" hidden="1" customHeight="1" x14ac:dyDescent="0.15">
      <c r="A724" s="660"/>
      <c r="B724" s="661"/>
      <c r="C724" s="932"/>
      <c r="D724" s="933"/>
      <c r="E724" s="933"/>
      <c r="F724" s="934"/>
      <c r="G724" s="952"/>
      <c r="H724" s="953"/>
      <c r="I724" s="82" t="str">
        <f t="shared" si="4"/>
        <v/>
      </c>
      <c r="J724" s="931"/>
      <c r="K724" s="931"/>
      <c r="L724" s="82" t="str">
        <f t="shared" si="5"/>
        <v/>
      </c>
      <c r="M724" s="83"/>
      <c r="N724" s="928"/>
      <c r="O724" s="929"/>
      <c r="P724" s="929"/>
      <c r="Q724" s="929"/>
      <c r="R724" s="929"/>
      <c r="S724" s="929"/>
      <c r="T724" s="929"/>
      <c r="U724" s="929"/>
      <c r="V724" s="929"/>
      <c r="W724" s="929"/>
      <c r="X724" s="929"/>
      <c r="Y724" s="929"/>
      <c r="Z724" s="929"/>
      <c r="AA724" s="929"/>
      <c r="AB724" s="929"/>
      <c r="AC724" s="929"/>
      <c r="AD724" s="929"/>
      <c r="AE724" s="929"/>
      <c r="AF724" s="930"/>
      <c r="AG724" s="438"/>
      <c r="AH724" s="238"/>
      <c r="AI724" s="238"/>
      <c r="AJ724" s="238"/>
      <c r="AK724" s="238"/>
      <c r="AL724" s="238"/>
      <c r="AM724" s="238"/>
      <c r="AN724" s="238"/>
      <c r="AO724" s="238"/>
      <c r="AP724" s="238"/>
      <c r="AQ724" s="238"/>
      <c r="AR724" s="238"/>
      <c r="AS724" s="238"/>
      <c r="AT724" s="238"/>
      <c r="AU724" s="238"/>
      <c r="AV724" s="238"/>
      <c r="AW724" s="238"/>
      <c r="AX724" s="439"/>
    </row>
    <row r="725" spans="1:50" ht="24.75" hidden="1" customHeight="1" x14ac:dyDescent="0.15">
      <c r="A725" s="662"/>
      <c r="B725" s="663"/>
      <c r="C725" s="935"/>
      <c r="D725" s="936"/>
      <c r="E725" s="936"/>
      <c r="F725" s="937"/>
      <c r="G725" s="974"/>
      <c r="H725" s="975"/>
      <c r="I725" s="84" t="str">
        <f t="shared" si="4"/>
        <v/>
      </c>
      <c r="J725" s="976"/>
      <c r="K725" s="976"/>
      <c r="L725" s="84" t="str">
        <f t="shared" si="5"/>
        <v/>
      </c>
      <c r="M725" s="85"/>
      <c r="N725" s="967"/>
      <c r="O725" s="968"/>
      <c r="P725" s="968"/>
      <c r="Q725" s="968"/>
      <c r="R725" s="968"/>
      <c r="S725" s="968"/>
      <c r="T725" s="968"/>
      <c r="U725" s="968"/>
      <c r="V725" s="968"/>
      <c r="W725" s="968"/>
      <c r="X725" s="968"/>
      <c r="Y725" s="968"/>
      <c r="Z725" s="968"/>
      <c r="AA725" s="968"/>
      <c r="AB725" s="968"/>
      <c r="AC725" s="968"/>
      <c r="AD725" s="968"/>
      <c r="AE725" s="968"/>
      <c r="AF725" s="969"/>
      <c r="AG725" s="167"/>
      <c r="AH725" s="168"/>
      <c r="AI725" s="168"/>
      <c r="AJ725" s="168"/>
      <c r="AK725" s="168"/>
      <c r="AL725" s="168"/>
      <c r="AM725" s="168"/>
      <c r="AN725" s="168"/>
      <c r="AO725" s="168"/>
      <c r="AP725" s="168"/>
      <c r="AQ725" s="168"/>
      <c r="AR725" s="168"/>
      <c r="AS725" s="168"/>
      <c r="AT725" s="168"/>
      <c r="AU725" s="168"/>
      <c r="AV725" s="168"/>
      <c r="AW725" s="168"/>
      <c r="AX725" s="169"/>
    </row>
    <row r="726" spans="1:50" ht="105" customHeight="1" x14ac:dyDescent="0.15">
      <c r="A726" s="628" t="s">
        <v>48</v>
      </c>
      <c r="B726" s="629"/>
      <c r="C726" s="453" t="s">
        <v>53</v>
      </c>
      <c r="D726" s="588"/>
      <c r="E726" s="588"/>
      <c r="F726" s="589"/>
      <c r="G726" s="811" t="s">
        <v>677</v>
      </c>
      <c r="H726" s="811"/>
      <c r="I726" s="811"/>
      <c r="J726" s="811"/>
      <c r="K726" s="811"/>
      <c r="L726" s="811"/>
      <c r="M726" s="811"/>
      <c r="N726" s="811"/>
      <c r="O726" s="811"/>
      <c r="P726" s="811"/>
      <c r="Q726" s="811"/>
      <c r="R726" s="811"/>
      <c r="S726" s="811"/>
      <c r="T726" s="811"/>
      <c r="U726" s="811"/>
      <c r="V726" s="811"/>
      <c r="W726" s="811"/>
      <c r="X726" s="811"/>
      <c r="Y726" s="811"/>
      <c r="Z726" s="811"/>
      <c r="AA726" s="811"/>
      <c r="AB726" s="811"/>
      <c r="AC726" s="811"/>
      <c r="AD726" s="811"/>
      <c r="AE726" s="811"/>
      <c r="AF726" s="811"/>
      <c r="AG726" s="811"/>
      <c r="AH726" s="811"/>
      <c r="AI726" s="811"/>
      <c r="AJ726" s="811"/>
      <c r="AK726" s="811"/>
      <c r="AL726" s="811"/>
      <c r="AM726" s="811"/>
      <c r="AN726" s="811"/>
      <c r="AO726" s="811"/>
      <c r="AP726" s="811"/>
      <c r="AQ726" s="811"/>
      <c r="AR726" s="811"/>
      <c r="AS726" s="811"/>
      <c r="AT726" s="811"/>
      <c r="AU726" s="811"/>
      <c r="AV726" s="811"/>
      <c r="AW726" s="811"/>
      <c r="AX726" s="812"/>
    </row>
    <row r="727" spans="1:50" ht="67.5" customHeight="1" thickBot="1" x14ac:dyDescent="0.2">
      <c r="A727" s="630"/>
      <c r="B727" s="631"/>
      <c r="C727" s="709" t="s">
        <v>57</v>
      </c>
      <c r="D727" s="710"/>
      <c r="E727" s="710"/>
      <c r="F727" s="711"/>
      <c r="G727" s="809" t="s">
        <v>676</v>
      </c>
      <c r="H727" s="809"/>
      <c r="I727" s="809"/>
      <c r="J727" s="809"/>
      <c r="K727" s="809"/>
      <c r="L727" s="809"/>
      <c r="M727" s="809"/>
      <c r="N727" s="809"/>
      <c r="O727" s="809"/>
      <c r="P727" s="809"/>
      <c r="Q727" s="809"/>
      <c r="R727" s="809"/>
      <c r="S727" s="809"/>
      <c r="T727" s="809"/>
      <c r="U727" s="809"/>
      <c r="V727" s="809"/>
      <c r="W727" s="809"/>
      <c r="X727" s="809"/>
      <c r="Y727" s="809"/>
      <c r="Z727" s="809"/>
      <c r="AA727" s="809"/>
      <c r="AB727" s="809"/>
      <c r="AC727" s="809"/>
      <c r="AD727" s="809"/>
      <c r="AE727" s="809"/>
      <c r="AF727" s="809"/>
      <c r="AG727" s="809"/>
      <c r="AH727" s="809"/>
      <c r="AI727" s="809"/>
      <c r="AJ727" s="809"/>
      <c r="AK727" s="809"/>
      <c r="AL727" s="809"/>
      <c r="AM727" s="809"/>
      <c r="AN727" s="809"/>
      <c r="AO727" s="809"/>
      <c r="AP727" s="809"/>
      <c r="AQ727" s="809"/>
      <c r="AR727" s="809"/>
      <c r="AS727" s="809"/>
      <c r="AT727" s="809"/>
      <c r="AU727" s="809"/>
      <c r="AV727" s="809"/>
      <c r="AW727" s="809"/>
      <c r="AX727" s="810"/>
    </row>
    <row r="728" spans="1:50" ht="24" customHeight="1" x14ac:dyDescent="0.15">
      <c r="A728" s="706" t="s">
        <v>33</v>
      </c>
      <c r="B728" s="707"/>
      <c r="C728" s="707"/>
      <c r="D728" s="707"/>
      <c r="E728" s="707"/>
      <c r="F728" s="707"/>
      <c r="G728" s="707"/>
      <c r="H728" s="707"/>
      <c r="I728" s="707"/>
      <c r="J728" s="707"/>
      <c r="K728" s="707"/>
      <c r="L728" s="707"/>
      <c r="M728" s="707"/>
      <c r="N728" s="707"/>
      <c r="O728" s="707"/>
      <c r="P728" s="707"/>
      <c r="Q728" s="707"/>
      <c r="R728" s="707"/>
      <c r="S728" s="707"/>
      <c r="T728" s="707"/>
      <c r="U728" s="707"/>
      <c r="V728" s="707"/>
      <c r="W728" s="707"/>
      <c r="X728" s="707"/>
      <c r="Y728" s="707"/>
      <c r="Z728" s="707"/>
      <c r="AA728" s="707"/>
      <c r="AB728" s="707"/>
      <c r="AC728" s="707"/>
      <c r="AD728" s="707"/>
      <c r="AE728" s="707"/>
      <c r="AF728" s="707"/>
      <c r="AG728" s="707"/>
      <c r="AH728" s="707"/>
      <c r="AI728" s="707"/>
      <c r="AJ728" s="707"/>
      <c r="AK728" s="707"/>
      <c r="AL728" s="707"/>
      <c r="AM728" s="707"/>
      <c r="AN728" s="707"/>
      <c r="AO728" s="707"/>
      <c r="AP728" s="707"/>
      <c r="AQ728" s="707"/>
      <c r="AR728" s="707"/>
      <c r="AS728" s="707"/>
      <c r="AT728" s="707"/>
      <c r="AU728" s="707"/>
      <c r="AV728" s="707"/>
      <c r="AW728" s="707"/>
      <c r="AX728" s="708"/>
    </row>
    <row r="729" spans="1:50" ht="67.5" customHeight="1" thickBot="1" x14ac:dyDescent="0.2">
      <c r="A729" s="779"/>
      <c r="B729" s="695"/>
      <c r="C729" s="695"/>
      <c r="D729" s="695"/>
      <c r="E729" s="695"/>
      <c r="F729" s="695"/>
      <c r="G729" s="695"/>
      <c r="H729" s="695"/>
      <c r="I729" s="695"/>
      <c r="J729" s="695"/>
      <c r="K729" s="695"/>
      <c r="L729" s="695"/>
      <c r="M729" s="695"/>
      <c r="N729" s="695"/>
      <c r="O729" s="695"/>
      <c r="P729" s="695"/>
      <c r="Q729" s="695"/>
      <c r="R729" s="695"/>
      <c r="S729" s="695"/>
      <c r="T729" s="695"/>
      <c r="U729" s="695"/>
      <c r="V729" s="695"/>
      <c r="W729" s="695"/>
      <c r="X729" s="695"/>
      <c r="Y729" s="695"/>
      <c r="Z729" s="695"/>
      <c r="AA729" s="695"/>
      <c r="AB729" s="695"/>
      <c r="AC729" s="695"/>
      <c r="AD729" s="695"/>
      <c r="AE729" s="695"/>
      <c r="AF729" s="695"/>
      <c r="AG729" s="695"/>
      <c r="AH729" s="695"/>
      <c r="AI729" s="695"/>
      <c r="AJ729" s="695"/>
      <c r="AK729" s="695"/>
      <c r="AL729" s="695"/>
      <c r="AM729" s="695"/>
      <c r="AN729" s="695"/>
      <c r="AO729" s="695"/>
      <c r="AP729" s="695"/>
      <c r="AQ729" s="695"/>
      <c r="AR729" s="695"/>
      <c r="AS729" s="695"/>
      <c r="AT729" s="695"/>
      <c r="AU729" s="695"/>
      <c r="AV729" s="695"/>
      <c r="AW729" s="695"/>
      <c r="AX729" s="696"/>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
      <c r="A731" s="625"/>
      <c r="B731" s="626"/>
      <c r="C731" s="626"/>
      <c r="D731" s="626"/>
      <c r="E731" s="627"/>
      <c r="F731" s="694"/>
      <c r="G731" s="695"/>
      <c r="H731" s="695"/>
      <c r="I731" s="695"/>
      <c r="J731" s="695"/>
      <c r="K731" s="695"/>
      <c r="L731" s="695"/>
      <c r="M731" s="695"/>
      <c r="N731" s="695"/>
      <c r="O731" s="695"/>
      <c r="P731" s="695"/>
      <c r="Q731" s="695"/>
      <c r="R731" s="695"/>
      <c r="S731" s="695"/>
      <c r="T731" s="695"/>
      <c r="U731" s="695"/>
      <c r="V731" s="695"/>
      <c r="W731" s="695"/>
      <c r="X731" s="695"/>
      <c r="Y731" s="695"/>
      <c r="Z731" s="695"/>
      <c r="AA731" s="695"/>
      <c r="AB731" s="695"/>
      <c r="AC731" s="695"/>
      <c r="AD731" s="695"/>
      <c r="AE731" s="695"/>
      <c r="AF731" s="695"/>
      <c r="AG731" s="695"/>
      <c r="AH731" s="695"/>
      <c r="AI731" s="695"/>
      <c r="AJ731" s="695"/>
      <c r="AK731" s="695"/>
      <c r="AL731" s="695"/>
      <c r="AM731" s="695"/>
      <c r="AN731" s="695"/>
      <c r="AO731" s="695"/>
      <c r="AP731" s="695"/>
      <c r="AQ731" s="695"/>
      <c r="AR731" s="695"/>
      <c r="AS731" s="695"/>
      <c r="AT731" s="695"/>
      <c r="AU731" s="695"/>
      <c r="AV731" s="695"/>
      <c r="AW731" s="695"/>
      <c r="AX731" s="696"/>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x14ac:dyDescent="0.2">
      <c r="A733" s="763"/>
      <c r="B733" s="764"/>
      <c r="C733" s="764"/>
      <c r="D733" s="764"/>
      <c r="E733" s="765"/>
      <c r="F733" s="780"/>
      <c r="G733" s="781"/>
      <c r="H733" s="781"/>
      <c r="I733" s="781"/>
      <c r="J733" s="781"/>
      <c r="K733" s="781"/>
      <c r="L733" s="781"/>
      <c r="M733" s="781"/>
      <c r="N733" s="781"/>
      <c r="O733" s="781"/>
      <c r="P733" s="781"/>
      <c r="Q733" s="781"/>
      <c r="R733" s="781"/>
      <c r="S733" s="781"/>
      <c r="T733" s="781"/>
      <c r="U733" s="781"/>
      <c r="V733" s="781"/>
      <c r="W733" s="781"/>
      <c r="X733" s="781"/>
      <c r="Y733" s="781"/>
      <c r="Z733" s="781"/>
      <c r="AA733" s="781"/>
      <c r="AB733" s="781"/>
      <c r="AC733" s="781"/>
      <c r="AD733" s="781"/>
      <c r="AE733" s="781"/>
      <c r="AF733" s="781"/>
      <c r="AG733" s="781"/>
      <c r="AH733" s="781"/>
      <c r="AI733" s="781"/>
      <c r="AJ733" s="781"/>
      <c r="AK733" s="781"/>
      <c r="AL733" s="781"/>
      <c r="AM733" s="781"/>
      <c r="AN733" s="781"/>
      <c r="AO733" s="781"/>
      <c r="AP733" s="781"/>
      <c r="AQ733" s="781"/>
      <c r="AR733" s="781"/>
      <c r="AS733" s="781"/>
      <c r="AT733" s="781"/>
      <c r="AU733" s="781"/>
      <c r="AV733" s="781"/>
      <c r="AW733" s="781"/>
      <c r="AX733" s="782"/>
    </row>
    <row r="734" spans="1:50" ht="24.75" customHeight="1" x14ac:dyDescent="0.15">
      <c r="A734" s="683" t="s">
        <v>35</v>
      </c>
      <c r="B734" s="684"/>
      <c r="C734" s="684"/>
      <c r="D734" s="684"/>
      <c r="E734" s="684"/>
      <c r="F734" s="684"/>
      <c r="G734" s="684"/>
      <c r="H734" s="684"/>
      <c r="I734" s="684"/>
      <c r="J734" s="684"/>
      <c r="K734" s="684"/>
      <c r="L734" s="684"/>
      <c r="M734" s="684"/>
      <c r="N734" s="684"/>
      <c r="O734" s="684"/>
      <c r="P734" s="684"/>
      <c r="Q734" s="684"/>
      <c r="R734" s="684"/>
      <c r="S734" s="684"/>
      <c r="T734" s="684"/>
      <c r="U734" s="684"/>
      <c r="V734" s="684"/>
      <c r="W734" s="684"/>
      <c r="X734" s="684"/>
      <c r="Y734" s="684"/>
      <c r="Z734" s="684"/>
      <c r="AA734" s="684"/>
      <c r="AB734" s="684"/>
      <c r="AC734" s="684"/>
      <c r="AD734" s="684"/>
      <c r="AE734" s="684"/>
      <c r="AF734" s="684"/>
      <c r="AG734" s="684"/>
      <c r="AH734" s="684"/>
      <c r="AI734" s="684"/>
      <c r="AJ734" s="684"/>
      <c r="AK734" s="684"/>
      <c r="AL734" s="684"/>
      <c r="AM734" s="684"/>
      <c r="AN734" s="684"/>
      <c r="AO734" s="684"/>
      <c r="AP734" s="684"/>
      <c r="AQ734" s="684"/>
      <c r="AR734" s="684"/>
      <c r="AS734" s="684"/>
      <c r="AT734" s="684"/>
      <c r="AU734" s="684"/>
      <c r="AV734" s="684"/>
      <c r="AW734" s="684"/>
      <c r="AX734" s="685"/>
    </row>
    <row r="735" spans="1:50" ht="67.5"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8" t="s">
        <v>351</v>
      </c>
      <c r="B736" s="789"/>
      <c r="C736" s="789"/>
      <c r="D736" s="789"/>
      <c r="E736" s="789"/>
      <c r="F736" s="789"/>
      <c r="G736" s="789"/>
      <c r="H736" s="789"/>
      <c r="I736" s="789"/>
      <c r="J736" s="789"/>
      <c r="K736" s="789"/>
      <c r="L736" s="789"/>
      <c r="M736" s="789"/>
      <c r="N736" s="789"/>
      <c r="O736" s="789"/>
      <c r="P736" s="789"/>
      <c r="Q736" s="789"/>
      <c r="R736" s="789"/>
      <c r="S736" s="789"/>
      <c r="T736" s="789"/>
      <c r="U736" s="789"/>
      <c r="V736" s="789"/>
      <c r="W736" s="789"/>
      <c r="X736" s="789"/>
      <c r="Y736" s="789"/>
      <c r="Z736" s="789"/>
      <c r="AA736" s="789"/>
      <c r="AB736" s="789"/>
      <c r="AC736" s="789"/>
      <c r="AD736" s="789"/>
      <c r="AE736" s="789"/>
      <c r="AF736" s="789"/>
      <c r="AG736" s="789"/>
      <c r="AH736" s="789"/>
      <c r="AI736" s="789"/>
      <c r="AJ736" s="789"/>
      <c r="AK736" s="789"/>
      <c r="AL736" s="789"/>
      <c r="AM736" s="789"/>
      <c r="AN736" s="789"/>
      <c r="AO736" s="789"/>
      <c r="AP736" s="789"/>
      <c r="AQ736" s="789"/>
      <c r="AR736" s="789"/>
      <c r="AS736" s="789"/>
      <c r="AT736" s="789"/>
      <c r="AU736" s="789"/>
      <c r="AV736" s="789"/>
      <c r="AW736" s="789"/>
      <c r="AX736" s="790"/>
    </row>
    <row r="737" spans="1:52" ht="24.75" customHeight="1" x14ac:dyDescent="0.15">
      <c r="A737" s="100" t="s">
        <v>402</v>
      </c>
      <c r="B737" s="101"/>
      <c r="C737" s="101"/>
      <c r="D737" s="102"/>
      <c r="E737" s="103"/>
      <c r="F737" s="103"/>
      <c r="G737" s="103"/>
      <c r="H737" s="103"/>
      <c r="I737" s="103"/>
      <c r="J737" s="103"/>
      <c r="K737" s="103"/>
      <c r="L737" s="103"/>
      <c r="M737" s="103"/>
      <c r="N737" s="109" t="s">
        <v>397</v>
      </c>
      <c r="O737" s="109"/>
      <c r="P737" s="109"/>
      <c r="Q737" s="109"/>
      <c r="R737" s="103" t="s">
        <v>659</v>
      </c>
      <c r="S737" s="103"/>
      <c r="T737" s="103"/>
      <c r="U737" s="103"/>
      <c r="V737" s="103"/>
      <c r="W737" s="103"/>
      <c r="X737" s="103"/>
      <c r="Y737" s="103"/>
      <c r="Z737" s="103"/>
      <c r="AA737" s="109" t="s">
        <v>396</v>
      </c>
      <c r="AB737" s="109"/>
      <c r="AC737" s="109"/>
      <c r="AD737" s="109"/>
      <c r="AE737" s="103" t="s">
        <v>660</v>
      </c>
      <c r="AF737" s="103"/>
      <c r="AG737" s="103"/>
      <c r="AH737" s="103"/>
      <c r="AI737" s="103"/>
      <c r="AJ737" s="103"/>
      <c r="AK737" s="103"/>
      <c r="AL737" s="103"/>
      <c r="AM737" s="103"/>
      <c r="AN737" s="109" t="s">
        <v>395</v>
      </c>
      <c r="AO737" s="109"/>
      <c r="AP737" s="109"/>
      <c r="AQ737" s="109"/>
      <c r="AR737" s="110" t="s">
        <v>660</v>
      </c>
      <c r="AS737" s="111"/>
      <c r="AT737" s="111"/>
      <c r="AU737" s="111"/>
      <c r="AV737" s="111"/>
      <c r="AW737" s="111"/>
      <c r="AX737" s="112"/>
      <c r="AY737" s="88"/>
      <c r="AZ737" s="88"/>
    </row>
    <row r="738" spans="1:52" ht="24.75" customHeight="1" x14ac:dyDescent="0.15">
      <c r="A738" s="100" t="s">
        <v>394</v>
      </c>
      <c r="B738" s="101"/>
      <c r="C738" s="101"/>
      <c r="D738" s="102"/>
      <c r="E738" s="103" t="s">
        <v>661</v>
      </c>
      <c r="F738" s="103"/>
      <c r="G738" s="103"/>
      <c r="H738" s="103"/>
      <c r="I738" s="103"/>
      <c r="J738" s="103"/>
      <c r="K738" s="103"/>
      <c r="L738" s="103"/>
      <c r="M738" s="103"/>
      <c r="N738" s="109" t="s">
        <v>393</v>
      </c>
      <c r="O738" s="109"/>
      <c r="P738" s="109"/>
      <c r="Q738" s="109"/>
      <c r="R738" s="103" t="s">
        <v>660</v>
      </c>
      <c r="S738" s="103"/>
      <c r="T738" s="103"/>
      <c r="U738" s="103"/>
      <c r="V738" s="103"/>
      <c r="W738" s="103"/>
      <c r="X738" s="103"/>
      <c r="Y738" s="103"/>
      <c r="Z738" s="103"/>
      <c r="AA738" s="109" t="s">
        <v>392</v>
      </c>
      <c r="AB738" s="109"/>
      <c r="AC738" s="109"/>
      <c r="AD738" s="109"/>
      <c r="AE738" s="103" t="s">
        <v>660</v>
      </c>
      <c r="AF738" s="103"/>
      <c r="AG738" s="103"/>
      <c r="AH738" s="103"/>
      <c r="AI738" s="103"/>
      <c r="AJ738" s="103"/>
      <c r="AK738" s="103"/>
      <c r="AL738" s="103"/>
      <c r="AM738" s="103"/>
      <c r="AN738" s="109" t="s">
        <v>391</v>
      </c>
      <c r="AO738" s="109"/>
      <c r="AP738" s="109"/>
      <c r="AQ738" s="109"/>
      <c r="AR738" s="110" t="s">
        <v>660</v>
      </c>
      <c r="AS738" s="111"/>
      <c r="AT738" s="111"/>
      <c r="AU738" s="111"/>
      <c r="AV738" s="111"/>
      <c r="AW738" s="111"/>
      <c r="AX738" s="112"/>
    </row>
    <row r="739" spans="1:52" ht="24.75" customHeight="1" x14ac:dyDescent="0.15">
      <c r="A739" s="100" t="s">
        <v>390</v>
      </c>
      <c r="B739" s="101"/>
      <c r="C739" s="101"/>
      <c r="D739" s="102"/>
      <c r="E739" s="103" t="s">
        <v>662</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414</v>
      </c>
      <c r="B740" s="131"/>
      <c r="C740" s="131"/>
      <c r="D740" s="132"/>
      <c r="E740" s="133" t="s">
        <v>667</v>
      </c>
      <c r="F740" s="125"/>
      <c r="G740" s="125"/>
      <c r="H740" s="92" t="str">
        <f>IF(E740="", "", "(")</f>
        <v>(</v>
      </c>
      <c r="I740" s="125"/>
      <c r="J740" s="125"/>
      <c r="K740" s="92" t="str">
        <f>IF(OR(I740="　", I740=""), "", "-")</f>
        <v/>
      </c>
      <c r="L740" s="126">
        <v>9</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thickBot="1" x14ac:dyDescent="0.2">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8"/>
      <c r="B779" s="799"/>
      <c r="C779" s="799"/>
      <c r="D779" s="799"/>
      <c r="E779" s="799"/>
      <c r="F779" s="80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4" t="s">
        <v>385</v>
      </c>
      <c r="B780" s="775"/>
      <c r="C780" s="775"/>
      <c r="D780" s="775"/>
      <c r="E780" s="775"/>
      <c r="F780" s="776"/>
      <c r="G780" s="449" t="s">
        <v>607</v>
      </c>
      <c r="H780" s="450"/>
      <c r="I780" s="450"/>
      <c r="J780" s="450"/>
      <c r="K780" s="450"/>
      <c r="L780" s="450"/>
      <c r="M780" s="450"/>
      <c r="N780" s="450"/>
      <c r="O780" s="450"/>
      <c r="P780" s="450"/>
      <c r="Q780" s="450"/>
      <c r="R780" s="450"/>
      <c r="S780" s="450"/>
      <c r="T780" s="450"/>
      <c r="U780" s="450"/>
      <c r="V780" s="450"/>
      <c r="W780" s="450"/>
      <c r="X780" s="450"/>
      <c r="Y780" s="450"/>
      <c r="Z780" s="450"/>
      <c r="AA780" s="450"/>
      <c r="AB780" s="451"/>
      <c r="AC780" s="449" t="s">
        <v>608</v>
      </c>
      <c r="AD780" s="450"/>
      <c r="AE780" s="450"/>
      <c r="AF780" s="450"/>
      <c r="AG780" s="450"/>
      <c r="AH780" s="450"/>
      <c r="AI780" s="450"/>
      <c r="AJ780" s="450"/>
      <c r="AK780" s="450"/>
      <c r="AL780" s="450"/>
      <c r="AM780" s="450"/>
      <c r="AN780" s="450"/>
      <c r="AO780" s="450"/>
      <c r="AP780" s="450"/>
      <c r="AQ780" s="450"/>
      <c r="AR780" s="450"/>
      <c r="AS780" s="450"/>
      <c r="AT780" s="450"/>
      <c r="AU780" s="450"/>
      <c r="AV780" s="450"/>
      <c r="AW780" s="450"/>
      <c r="AX780" s="452"/>
    </row>
    <row r="781" spans="1:50" ht="24.75" customHeight="1" x14ac:dyDescent="0.15">
      <c r="A781" s="563"/>
      <c r="B781" s="777"/>
      <c r="C781" s="777"/>
      <c r="D781" s="777"/>
      <c r="E781" s="777"/>
      <c r="F781" s="778"/>
      <c r="G781" s="453" t="s">
        <v>17</v>
      </c>
      <c r="H781" s="454"/>
      <c r="I781" s="454"/>
      <c r="J781" s="454"/>
      <c r="K781" s="454"/>
      <c r="L781" s="455" t="s">
        <v>18</v>
      </c>
      <c r="M781" s="454"/>
      <c r="N781" s="454"/>
      <c r="O781" s="454"/>
      <c r="P781" s="454"/>
      <c r="Q781" s="454"/>
      <c r="R781" s="454"/>
      <c r="S781" s="454"/>
      <c r="T781" s="454"/>
      <c r="U781" s="454"/>
      <c r="V781" s="454"/>
      <c r="W781" s="454"/>
      <c r="X781" s="456"/>
      <c r="Y781" s="446" t="s">
        <v>19</v>
      </c>
      <c r="Z781" s="447"/>
      <c r="AA781" s="447"/>
      <c r="AB781" s="457"/>
      <c r="AC781" s="453" t="s">
        <v>17</v>
      </c>
      <c r="AD781" s="454"/>
      <c r="AE781" s="454"/>
      <c r="AF781" s="454"/>
      <c r="AG781" s="454"/>
      <c r="AH781" s="455" t="s">
        <v>18</v>
      </c>
      <c r="AI781" s="454"/>
      <c r="AJ781" s="454"/>
      <c r="AK781" s="454"/>
      <c r="AL781" s="454"/>
      <c r="AM781" s="454"/>
      <c r="AN781" s="454"/>
      <c r="AO781" s="454"/>
      <c r="AP781" s="454"/>
      <c r="AQ781" s="454"/>
      <c r="AR781" s="454"/>
      <c r="AS781" s="454"/>
      <c r="AT781" s="456"/>
      <c r="AU781" s="446" t="s">
        <v>19</v>
      </c>
      <c r="AV781" s="447"/>
      <c r="AW781" s="447"/>
      <c r="AX781" s="448"/>
    </row>
    <row r="782" spans="1:50" ht="24.75" customHeight="1" x14ac:dyDescent="0.15">
      <c r="A782" s="563"/>
      <c r="B782" s="777"/>
      <c r="C782" s="777"/>
      <c r="D782" s="777"/>
      <c r="E782" s="777"/>
      <c r="F782" s="778"/>
      <c r="G782" s="459" t="s">
        <v>569</v>
      </c>
      <c r="H782" s="460"/>
      <c r="I782" s="460"/>
      <c r="J782" s="460"/>
      <c r="K782" s="461"/>
      <c r="L782" s="462" t="s">
        <v>609</v>
      </c>
      <c r="M782" s="463"/>
      <c r="N782" s="463"/>
      <c r="O782" s="463"/>
      <c r="P782" s="463"/>
      <c r="Q782" s="463"/>
      <c r="R782" s="463"/>
      <c r="S782" s="463"/>
      <c r="T782" s="463"/>
      <c r="U782" s="463"/>
      <c r="V782" s="463"/>
      <c r="W782" s="463"/>
      <c r="X782" s="464"/>
      <c r="Y782" s="465">
        <v>1</v>
      </c>
      <c r="Z782" s="466"/>
      <c r="AA782" s="466"/>
      <c r="AB782" s="564"/>
      <c r="AC782" s="459" t="s">
        <v>610</v>
      </c>
      <c r="AD782" s="460"/>
      <c r="AE782" s="460"/>
      <c r="AF782" s="460"/>
      <c r="AG782" s="461"/>
      <c r="AH782" s="462" t="s">
        <v>611</v>
      </c>
      <c r="AI782" s="463"/>
      <c r="AJ782" s="463"/>
      <c r="AK782" s="463"/>
      <c r="AL782" s="463"/>
      <c r="AM782" s="463"/>
      <c r="AN782" s="463"/>
      <c r="AO782" s="463"/>
      <c r="AP782" s="463"/>
      <c r="AQ782" s="463"/>
      <c r="AR782" s="463"/>
      <c r="AS782" s="463"/>
      <c r="AT782" s="464"/>
      <c r="AU782" s="465">
        <v>3.5</v>
      </c>
      <c r="AV782" s="466"/>
      <c r="AW782" s="466"/>
      <c r="AX782" s="467"/>
    </row>
    <row r="783" spans="1:50" ht="24.75" customHeight="1" x14ac:dyDescent="0.15">
      <c r="A783" s="563"/>
      <c r="B783" s="777"/>
      <c r="C783" s="777"/>
      <c r="D783" s="777"/>
      <c r="E783" s="777"/>
      <c r="F783" s="778"/>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hidden="1" customHeight="1" x14ac:dyDescent="0.15">
      <c r="A784" s="563"/>
      <c r="B784" s="777"/>
      <c r="C784" s="777"/>
      <c r="D784" s="777"/>
      <c r="E784" s="777"/>
      <c r="F784" s="778"/>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63"/>
      <c r="B785" s="777"/>
      <c r="C785" s="777"/>
      <c r="D785" s="777"/>
      <c r="E785" s="777"/>
      <c r="F785" s="778"/>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63"/>
      <c r="B786" s="777"/>
      <c r="C786" s="777"/>
      <c r="D786" s="777"/>
      <c r="E786" s="777"/>
      <c r="F786" s="778"/>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63"/>
      <c r="B787" s="777"/>
      <c r="C787" s="777"/>
      <c r="D787" s="777"/>
      <c r="E787" s="777"/>
      <c r="F787" s="778"/>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63"/>
      <c r="B788" s="777"/>
      <c r="C788" s="777"/>
      <c r="D788" s="777"/>
      <c r="E788" s="777"/>
      <c r="F788" s="778"/>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63"/>
      <c r="B789" s="777"/>
      <c r="C789" s="777"/>
      <c r="D789" s="777"/>
      <c r="E789" s="777"/>
      <c r="F789" s="778"/>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63"/>
      <c r="B790" s="777"/>
      <c r="C790" s="777"/>
      <c r="D790" s="777"/>
      <c r="E790" s="777"/>
      <c r="F790" s="778"/>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customHeight="1" x14ac:dyDescent="0.15">
      <c r="A791" s="563"/>
      <c r="B791" s="777"/>
      <c r="C791" s="777"/>
      <c r="D791" s="777"/>
      <c r="E791" s="777"/>
      <c r="F791" s="778"/>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63"/>
      <c r="B792" s="777"/>
      <c r="C792" s="777"/>
      <c r="D792" s="777"/>
      <c r="E792" s="777"/>
      <c r="F792" s="778"/>
      <c r="G792" s="414" t="s">
        <v>20</v>
      </c>
      <c r="H792" s="415"/>
      <c r="I792" s="415"/>
      <c r="J792" s="415"/>
      <c r="K792" s="415"/>
      <c r="L792" s="416"/>
      <c r="M792" s="417"/>
      <c r="N792" s="417"/>
      <c r="O792" s="417"/>
      <c r="P792" s="417"/>
      <c r="Q792" s="417"/>
      <c r="R792" s="417"/>
      <c r="S792" s="417"/>
      <c r="T792" s="417"/>
      <c r="U792" s="417"/>
      <c r="V792" s="417"/>
      <c r="W792" s="417"/>
      <c r="X792" s="418"/>
      <c r="Y792" s="419">
        <f>SUM(Y782:AB791)</f>
        <v>1</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3.5</v>
      </c>
      <c r="AV792" s="420"/>
      <c r="AW792" s="420"/>
      <c r="AX792" s="422"/>
    </row>
    <row r="793" spans="1:50" ht="24.75" customHeight="1" x14ac:dyDescent="0.15">
      <c r="A793" s="563"/>
      <c r="B793" s="777"/>
      <c r="C793" s="777"/>
      <c r="D793" s="777"/>
      <c r="E793" s="777"/>
      <c r="F793" s="778"/>
      <c r="G793" s="449" t="s">
        <v>612</v>
      </c>
      <c r="H793" s="450"/>
      <c r="I793" s="450"/>
      <c r="J793" s="450"/>
      <c r="K793" s="450"/>
      <c r="L793" s="450"/>
      <c r="M793" s="450"/>
      <c r="N793" s="450"/>
      <c r="O793" s="450"/>
      <c r="P793" s="450"/>
      <c r="Q793" s="450"/>
      <c r="R793" s="450"/>
      <c r="S793" s="450"/>
      <c r="T793" s="450"/>
      <c r="U793" s="450"/>
      <c r="V793" s="450"/>
      <c r="W793" s="450"/>
      <c r="X793" s="450"/>
      <c r="Y793" s="450"/>
      <c r="Z793" s="450"/>
      <c r="AA793" s="450"/>
      <c r="AB793" s="451"/>
      <c r="AC793" s="449" t="s">
        <v>614</v>
      </c>
      <c r="AD793" s="450"/>
      <c r="AE793" s="450"/>
      <c r="AF793" s="450"/>
      <c r="AG793" s="450"/>
      <c r="AH793" s="450"/>
      <c r="AI793" s="450"/>
      <c r="AJ793" s="450"/>
      <c r="AK793" s="450"/>
      <c r="AL793" s="450"/>
      <c r="AM793" s="450"/>
      <c r="AN793" s="450"/>
      <c r="AO793" s="450"/>
      <c r="AP793" s="450"/>
      <c r="AQ793" s="450"/>
      <c r="AR793" s="450"/>
      <c r="AS793" s="450"/>
      <c r="AT793" s="450"/>
      <c r="AU793" s="450"/>
      <c r="AV793" s="450"/>
      <c r="AW793" s="450"/>
      <c r="AX793" s="452"/>
    </row>
    <row r="794" spans="1:50" ht="24.75" customHeight="1" x14ac:dyDescent="0.15">
      <c r="A794" s="563"/>
      <c r="B794" s="777"/>
      <c r="C794" s="777"/>
      <c r="D794" s="777"/>
      <c r="E794" s="777"/>
      <c r="F794" s="778"/>
      <c r="G794" s="453" t="s">
        <v>17</v>
      </c>
      <c r="H794" s="454"/>
      <c r="I794" s="454"/>
      <c r="J794" s="454"/>
      <c r="K794" s="454"/>
      <c r="L794" s="455" t="s">
        <v>18</v>
      </c>
      <c r="M794" s="454"/>
      <c r="N794" s="454"/>
      <c r="O794" s="454"/>
      <c r="P794" s="454"/>
      <c r="Q794" s="454"/>
      <c r="R794" s="454"/>
      <c r="S794" s="454"/>
      <c r="T794" s="454"/>
      <c r="U794" s="454"/>
      <c r="V794" s="454"/>
      <c r="W794" s="454"/>
      <c r="X794" s="456"/>
      <c r="Y794" s="446" t="s">
        <v>19</v>
      </c>
      <c r="Z794" s="447"/>
      <c r="AA794" s="447"/>
      <c r="AB794" s="457"/>
      <c r="AC794" s="453" t="s">
        <v>17</v>
      </c>
      <c r="AD794" s="454"/>
      <c r="AE794" s="454"/>
      <c r="AF794" s="454"/>
      <c r="AG794" s="454"/>
      <c r="AH794" s="455" t="s">
        <v>18</v>
      </c>
      <c r="AI794" s="454"/>
      <c r="AJ794" s="454"/>
      <c r="AK794" s="454"/>
      <c r="AL794" s="454"/>
      <c r="AM794" s="454"/>
      <c r="AN794" s="454"/>
      <c r="AO794" s="454"/>
      <c r="AP794" s="454"/>
      <c r="AQ794" s="454"/>
      <c r="AR794" s="454"/>
      <c r="AS794" s="454"/>
      <c r="AT794" s="456"/>
      <c r="AU794" s="446" t="s">
        <v>19</v>
      </c>
      <c r="AV794" s="447"/>
      <c r="AW794" s="447"/>
      <c r="AX794" s="448"/>
    </row>
    <row r="795" spans="1:50" ht="29.25" customHeight="1" x14ac:dyDescent="0.15">
      <c r="A795" s="563"/>
      <c r="B795" s="777"/>
      <c r="C795" s="777"/>
      <c r="D795" s="777"/>
      <c r="E795" s="777"/>
      <c r="F795" s="778"/>
      <c r="G795" s="459" t="s">
        <v>567</v>
      </c>
      <c r="H795" s="460"/>
      <c r="I795" s="460"/>
      <c r="J795" s="460"/>
      <c r="K795" s="461"/>
      <c r="L795" s="462" t="s">
        <v>613</v>
      </c>
      <c r="M795" s="463"/>
      <c r="N795" s="463"/>
      <c r="O795" s="463"/>
      <c r="P795" s="463"/>
      <c r="Q795" s="463"/>
      <c r="R795" s="463"/>
      <c r="S795" s="463"/>
      <c r="T795" s="463"/>
      <c r="U795" s="463"/>
      <c r="V795" s="463"/>
      <c r="W795" s="463"/>
      <c r="X795" s="464"/>
      <c r="Y795" s="465">
        <v>2</v>
      </c>
      <c r="Z795" s="466"/>
      <c r="AA795" s="466"/>
      <c r="AB795" s="564"/>
      <c r="AC795" s="459" t="s">
        <v>615</v>
      </c>
      <c r="AD795" s="460"/>
      <c r="AE795" s="460"/>
      <c r="AF795" s="460"/>
      <c r="AG795" s="461"/>
      <c r="AH795" s="462" t="s">
        <v>616</v>
      </c>
      <c r="AI795" s="463"/>
      <c r="AJ795" s="463"/>
      <c r="AK795" s="463"/>
      <c r="AL795" s="463"/>
      <c r="AM795" s="463"/>
      <c r="AN795" s="463"/>
      <c r="AO795" s="463"/>
      <c r="AP795" s="463"/>
      <c r="AQ795" s="463"/>
      <c r="AR795" s="463"/>
      <c r="AS795" s="463"/>
      <c r="AT795" s="464"/>
      <c r="AU795" s="465">
        <v>1.5</v>
      </c>
      <c r="AV795" s="466"/>
      <c r="AW795" s="466"/>
      <c r="AX795" s="467"/>
    </row>
    <row r="796" spans="1:50" ht="24.75" customHeight="1" x14ac:dyDescent="0.15">
      <c r="A796" s="563"/>
      <c r="B796" s="777"/>
      <c r="C796" s="777"/>
      <c r="D796" s="777"/>
      <c r="E796" s="777"/>
      <c r="F796" s="778"/>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63"/>
      <c r="B797" s="777"/>
      <c r="C797" s="777"/>
      <c r="D797" s="777"/>
      <c r="E797" s="777"/>
      <c r="F797" s="778"/>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63"/>
      <c r="B798" s="777"/>
      <c r="C798" s="777"/>
      <c r="D798" s="777"/>
      <c r="E798" s="777"/>
      <c r="F798" s="778"/>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63"/>
      <c r="B799" s="777"/>
      <c r="C799" s="777"/>
      <c r="D799" s="777"/>
      <c r="E799" s="777"/>
      <c r="F799" s="778"/>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63"/>
      <c r="B800" s="777"/>
      <c r="C800" s="777"/>
      <c r="D800" s="777"/>
      <c r="E800" s="777"/>
      <c r="F800" s="778"/>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63"/>
      <c r="B801" s="777"/>
      <c r="C801" s="777"/>
      <c r="D801" s="777"/>
      <c r="E801" s="777"/>
      <c r="F801" s="778"/>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63"/>
      <c r="B802" s="777"/>
      <c r="C802" s="777"/>
      <c r="D802" s="777"/>
      <c r="E802" s="777"/>
      <c r="F802" s="778"/>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63"/>
      <c r="B803" s="777"/>
      <c r="C803" s="777"/>
      <c r="D803" s="777"/>
      <c r="E803" s="777"/>
      <c r="F803" s="778"/>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customHeight="1" x14ac:dyDescent="0.15">
      <c r="A804" s="563"/>
      <c r="B804" s="777"/>
      <c r="C804" s="777"/>
      <c r="D804" s="777"/>
      <c r="E804" s="777"/>
      <c r="F804" s="778"/>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thickBot="1" x14ac:dyDescent="0.2">
      <c r="A805" s="563"/>
      <c r="B805" s="777"/>
      <c r="C805" s="777"/>
      <c r="D805" s="777"/>
      <c r="E805" s="777"/>
      <c r="F805" s="778"/>
      <c r="G805" s="414" t="s">
        <v>20</v>
      </c>
      <c r="H805" s="415"/>
      <c r="I805" s="415"/>
      <c r="J805" s="415"/>
      <c r="K805" s="415"/>
      <c r="L805" s="416"/>
      <c r="M805" s="417"/>
      <c r="N805" s="417"/>
      <c r="O805" s="417"/>
      <c r="P805" s="417"/>
      <c r="Q805" s="417"/>
      <c r="R805" s="417"/>
      <c r="S805" s="417"/>
      <c r="T805" s="417"/>
      <c r="U805" s="417"/>
      <c r="V805" s="417"/>
      <c r="W805" s="417"/>
      <c r="X805" s="418"/>
      <c r="Y805" s="419">
        <f>SUM(Y795:AB804)</f>
        <v>2</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1.5</v>
      </c>
      <c r="AV805" s="420"/>
      <c r="AW805" s="420"/>
      <c r="AX805" s="422"/>
    </row>
    <row r="806" spans="1:50" ht="24.75" customHeight="1" x14ac:dyDescent="0.15">
      <c r="A806" s="563"/>
      <c r="B806" s="777"/>
      <c r="C806" s="777"/>
      <c r="D806" s="777"/>
      <c r="E806" s="777"/>
      <c r="F806" s="778"/>
      <c r="G806" s="449" t="s">
        <v>617</v>
      </c>
      <c r="H806" s="450"/>
      <c r="I806" s="450"/>
      <c r="J806" s="450"/>
      <c r="K806" s="450"/>
      <c r="L806" s="450"/>
      <c r="M806" s="450"/>
      <c r="N806" s="450"/>
      <c r="O806" s="450"/>
      <c r="P806" s="450"/>
      <c r="Q806" s="450"/>
      <c r="R806" s="450"/>
      <c r="S806" s="450"/>
      <c r="T806" s="450"/>
      <c r="U806" s="450"/>
      <c r="V806" s="450"/>
      <c r="W806" s="450"/>
      <c r="X806" s="450"/>
      <c r="Y806" s="450"/>
      <c r="Z806" s="450"/>
      <c r="AA806" s="450"/>
      <c r="AB806" s="451"/>
      <c r="AC806" s="449" t="s">
        <v>620</v>
      </c>
      <c r="AD806" s="450"/>
      <c r="AE806" s="450"/>
      <c r="AF806" s="450"/>
      <c r="AG806" s="450"/>
      <c r="AH806" s="450"/>
      <c r="AI806" s="450"/>
      <c r="AJ806" s="450"/>
      <c r="AK806" s="450"/>
      <c r="AL806" s="450"/>
      <c r="AM806" s="450"/>
      <c r="AN806" s="450"/>
      <c r="AO806" s="450"/>
      <c r="AP806" s="450"/>
      <c r="AQ806" s="450"/>
      <c r="AR806" s="450"/>
      <c r="AS806" s="450"/>
      <c r="AT806" s="450"/>
      <c r="AU806" s="450"/>
      <c r="AV806" s="450"/>
      <c r="AW806" s="450"/>
      <c r="AX806" s="452"/>
    </row>
    <row r="807" spans="1:50" ht="24.75" customHeight="1" x14ac:dyDescent="0.15">
      <c r="A807" s="563"/>
      <c r="B807" s="777"/>
      <c r="C807" s="777"/>
      <c r="D807" s="777"/>
      <c r="E807" s="777"/>
      <c r="F807" s="778"/>
      <c r="G807" s="453" t="s">
        <v>17</v>
      </c>
      <c r="H807" s="454"/>
      <c r="I807" s="454"/>
      <c r="J807" s="454"/>
      <c r="K807" s="454"/>
      <c r="L807" s="455" t="s">
        <v>18</v>
      </c>
      <c r="M807" s="454"/>
      <c r="N807" s="454"/>
      <c r="O807" s="454"/>
      <c r="P807" s="454"/>
      <c r="Q807" s="454"/>
      <c r="R807" s="454"/>
      <c r="S807" s="454"/>
      <c r="T807" s="454"/>
      <c r="U807" s="454"/>
      <c r="V807" s="454"/>
      <c r="W807" s="454"/>
      <c r="X807" s="456"/>
      <c r="Y807" s="446" t="s">
        <v>19</v>
      </c>
      <c r="Z807" s="447"/>
      <c r="AA807" s="447"/>
      <c r="AB807" s="457"/>
      <c r="AC807" s="453" t="s">
        <v>17</v>
      </c>
      <c r="AD807" s="454"/>
      <c r="AE807" s="454"/>
      <c r="AF807" s="454"/>
      <c r="AG807" s="454"/>
      <c r="AH807" s="455" t="s">
        <v>18</v>
      </c>
      <c r="AI807" s="454"/>
      <c r="AJ807" s="454"/>
      <c r="AK807" s="454"/>
      <c r="AL807" s="454"/>
      <c r="AM807" s="454"/>
      <c r="AN807" s="454"/>
      <c r="AO807" s="454"/>
      <c r="AP807" s="454"/>
      <c r="AQ807" s="454"/>
      <c r="AR807" s="454"/>
      <c r="AS807" s="454"/>
      <c r="AT807" s="456"/>
      <c r="AU807" s="446" t="s">
        <v>19</v>
      </c>
      <c r="AV807" s="447"/>
      <c r="AW807" s="447"/>
      <c r="AX807" s="448"/>
    </row>
    <row r="808" spans="1:50" ht="32.25" customHeight="1" x14ac:dyDescent="0.15">
      <c r="A808" s="563"/>
      <c r="B808" s="777"/>
      <c r="C808" s="777"/>
      <c r="D808" s="777"/>
      <c r="E808" s="777"/>
      <c r="F808" s="778"/>
      <c r="G808" s="459" t="s">
        <v>618</v>
      </c>
      <c r="H808" s="460"/>
      <c r="I808" s="460"/>
      <c r="J808" s="460"/>
      <c r="K808" s="461"/>
      <c r="L808" s="462" t="s">
        <v>619</v>
      </c>
      <c r="M808" s="463"/>
      <c r="N808" s="463"/>
      <c r="O808" s="463"/>
      <c r="P808" s="463"/>
      <c r="Q808" s="463"/>
      <c r="R808" s="463"/>
      <c r="S808" s="463"/>
      <c r="T808" s="463"/>
      <c r="U808" s="463"/>
      <c r="V808" s="463"/>
      <c r="W808" s="463"/>
      <c r="X808" s="464"/>
      <c r="Y808" s="465">
        <v>35.299999999999997</v>
      </c>
      <c r="Z808" s="466"/>
      <c r="AA808" s="466"/>
      <c r="AB808" s="564"/>
      <c r="AC808" s="459" t="s">
        <v>567</v>
      </c>
      <c r="AD808" s="460"/>
      <c r="AE808" s="460"/>
      <c r="AF808" s="460"/>
      <c r="AG808" s="461"/>
      <c r="AH808" s="462" t="s">
        <v>621</v>
      </c>
      <c r="AI808" s="463"/>
      <c r="AJ808" s="463"/>
      <c r="AK808" s="463"/>
      <c r="AL808" s="463"/>
      <c r="AM808" s="463"/>
      <c r="AN808" s="463"/>
      <c r="AO808" s="463"/>
      <c r="AP808" s="463"/>
      <c r="AQ808" s="463"/>
      <c r="AR808" s="463"/>
      <c r="AS808" s="463"/>
      <c r="AT808" s="464"/>
      <c r="AU808" s="465">
        <v>2</v>
      </c>
      <c r="AV808" s="466"/>
      <c r="AW808" s="466"/>
      <c r="AX808" s="467"/>
    </row>
    <row r="809" spans="1:50" ht="24.75" customHeight="1" x14ac:dyDescent="0.15">
      <c r="A809" s="563"/>
      <c r="B809" s="777"/>
      <c r="C809" s="777"/>
      <c r="D809" s="777"/>
      <c r="E809" s="777"/>
      <c r="F809" s="778"/>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63"/>
      <c r="B810" s="777"/>
      <c r="C810" s="777"/>
      <c r="D810" s="777"/>
      <c r="E810" s="777"/>
      <c r="F810" s="778"/>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63"/>
      <c r="B811" s="777"/>
      <c r="C811" s="777"/>
      <c r="D811" s="777"/>
      <c r="E811" s="777"/>
      <c r="F811" s="778"/>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63"/>
      <c r="B812" s="777"/>
      <c r="C812" s="777"/>
      <c r="D812" s="777"/>
      <c r="E812" s="777"/>
      <c r="F812" s="778"/>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63"/>
      <c r="B813" s="777"/>
      <c r="C813" s="777"/>
      <c r="D813" s="777"/>
      <c r="E813" s="777"/>
      <c r="F813" s="778"/>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63"/>
      <c r="B814" s="777"/>
      <c r="C814" s="777"/>
      <c r="D814" s="777"/>
      <c r="E814" s="777"/>
      <c r="F814" s="778"/>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63"/>
      <c r="B815" s="777"/>
      <c r="C815" s="777"/>
      <c r="D815" s="777"/>
      <c r="E815" s="777"/>
      <c r="F815" s="778"/>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63"/>
      <c r="B816" s="777"/>
      <c r="C816" s="777"/>
      <c r="D816" s="777"/>
      <c r="E816" s="777"/>
      <c r="F816" s="778"/>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customHeight="1" x14ac:dyDescent="0.15">
      <c r="A817" s="563"/>
      <c r="B817" s="777"/>
      <c r="C817" s="777"/>
      <c r="D817" s="777"/>
      <c r="E817" s="777"/>
      <c r="F817" s="778"/>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customHeight="1" thickBot="1" x14ac:dyDescent="0.2">
      <c r="A818" s="563"/>
      <c r="B818" s="777"/>
      <c r="C818" s="777"/>
      <c r="D818" s="777"/>
      <c r="E818" s="777"/>
      <c r="F818" s="778"/>
      <c r="G818" s="414" t="s">
        <v>20</v>
      </c>
      <c r="H818" s="415"/>
      <c r="I818" s="415"/>
      <c r="J818" s="415"/>
      <c r="K818" s="415"/>
      <c r="L818" s="416"/>
      <c r="M818" s="417"/>
      <c r="N818" s="417"/>
      <c r="O818" s="417"/>
      <c r="P818" s="417"/>
      <c r="Q818" s="417"/>
      <c r="R818" s="417"/>
      <c r="S818" s="417"/>
      <c r="T818" s="417"/>
      <c r="U818" s="417"/>
      <c r="V818" s="417"/>
      <c r="W818" s="417"/>
      <c r="X818" s="418"/>
      <c r="Y818" s="419">
        <f>SUM(Y808:AB817)</f>
        <v>35.299999999999997</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2</v>
      </c>
      <c r="AV818" s="420"/>
      <c r="AW818" s="420"/>
      <c r="AX818" s="422"/>
    </row>
    <row r="819" spans="1:50" ht="24.75" customHeight="1" x14ac:dyDescent="0.15">
      <c r="A819" s="563"/>
      <c r="B819" s="777"/>
      <c r="C819" s="777"/>
      <c r="D819" s="777"/>
      <c r="E819" s="777"/>
      <c r="F819" s="778"/>
      <c r="G819" s="449" t="s">
        <v>622</v>
      </c>
      <c r="H819" s="450"/>
      <c r="I819" s="450"/>
      <c r="J819" s="450"/>
      <c r="K819" s="450"/>
      <c r="L819" s="450"/>
      <c r="M819" s="450"/>
      <c r="N819" s="450"/>
      <c r="O819" s="450"/>
      <c r="P819" s="450"/>
      <c r="Q819" s="450"/>
      <c r="R819" s="450"/>
      <c r="S819" s="450"/>
      <c r="T819" s="450"/>
      <c r="U819" s="450"/>
      <c r="V819" s="450"/>
      <c r="W819" s="450"/>
      <c r="X819" s="450"/>
      <c r="Y819" s="450"/>
      <c r="Z819" s="450"/>
      <c r="AA819" s="450"/>
      <c r="AB819" s="451"/>
      <c r="AC819" s="449" t="s">
        <v>183</v>
      </c>
      <c r="AD819" s="450"/>
      <c r="AE819" s="450"/>
      <c r="AF819" s="450"/>
      <c r="AG819" s="450"/>
      <c r="AH819" s="450"/>
      <c r="AI819" s="450"/>
      <c r="AJ819" s="450"/>
      <c r="AK819" s="450"/>
      <c r="AL819" s="450"/>
      <c r="AM819" s="450"/>
      <c r="AN819" s="450"/>
      <c r="AO819" s="450"/>
      <c r="AP819" s="450"/>
      <c r="AQ819" s="450"/>
      <c r="AR819" s="450"/>
      <c r="AS819" s="450"/>
      <c r="AT819" s="450"/>
      <c r="AU819" s="450"/>
      <c r="AV819" s="450"/>
      <c r="AW819" s="450"/>
      <c r="AX819" s="452"/>
    </row>
    <row r="820" spans="1:50" ht="24.75" customHeight="1" x14ac:dyDescent="0.15">
      <c r="A820" s="563"/>
      <c r="B820" s="777"/>
      <c r="C820" s="777"/>
      <c r="D820" s="777"/>
      <c r="E820" s="777"/>
      <c r="F820" s="778"/>
      <c r="G820" s="453" t="s">
        <v>17</v>
      </c>
      <c r="H820" s="454"/>
      <c r="I820" s="454"/>
      <c r="J820" s="454"/>
      <c r="K820" s="454"/>
      <c r="L820" s="455" t="s">
        <v>18</v>
      </c>
      <c r="M820" s="454"/>
      <c r="N820" s="454"/>
      <c r="O820" s="454"/>
      <c r="P820" s="454"/>
      <c r="Q820" s="454"/>
      <c r="R820" s="454"/>
      <c r="S820" s="454"/>
      <c r="T820" s="454"/>
      <c r="U820" s="454"/>
      <c r="V820" s="454"/>
      <c r="W820" s="454"/>
      <c r="X820" s="456"/>
      <c r="Y820" s="446" t="s">
        <v>19</v>
      </c>
      <c r="Z820" s="447"/>
      <c r="AA820" s="447"/>
      <c r="AB820" s="457"/>
      <c r="AC820" s="453" t="s">
        <v>17</v>
      </c>
      <c r="AD820" s="454"/>
      <c r="AE820" s="454"/>
      <c r="AF820" s="454"/>
      <c r="AG820" s="454"/>
      <c r="AH820" s="455" t="s">
        <v>18</v>
      </c>
      <c r="AI820" s="454"/>
      <c r="AJ820" s="454"/>
      <c r="AK820" s="454"/>
      <c r="AL820" s="454"/>
      <c r="AM820" s="454"/>
      <c r="AN820" s="454"/>
      <c r="AO820" s="454"/>
      <c r="AP820" s="454"/>
      <c r="AQ820" s="454"/>
      <c r="AR820" s="454"/>
      <c r="AS820" s="454"/>
      <c r="AT820" s="456"/>
      <c r="AU820" s="446" t="s">
        <v>19</v>
      </c>
      <c r="AV820" s="447"/>
      <c r="AW820" s="447"/>
      <c r="AX820" s="448"/>
    </row>
    <row r="821" spans="1:50" s="16" customFormat="1" ht="34.5" customHeight="1" x14ac:dyDescent="0.15">
      <c r="A821" s="563"/>
      <c r="B821" s="777"/>
      <c r="C821" s="777"/>
      <c r="D821" s="777"/>
      <c r="E821" s="777"/>
      <c r="F821" s="778"/>
      <c r="G821" s="459" t="s">
        <v>567</v>
      </c>
      <c r="H821" s="460"/>
      <c r="I821" s="460"/>
      <c r="J821" s="460"/>
      <c r="K821" s="461"/>
      <c r="L821" s="462" t="s">
        <v>623</v>
      </c>
      <c r="M821" s="463"/>
      <c r="N821" s="463"/>
      <c r="O821" s="463"/>
      <c r="P821" s="463"/>
      <c r="Q821" s="463"/>
      <c r="R821" s="463"/>
      <c r="S821" s="463"/>
      <c r="T821" s="463"/>
      <c r="U821" s="463"/>
      <c r="V821" s="463"/>
      <c r="W821" s="463"/>
      <c r="X821" s="464"/>
      <c r="Y821" s="465">
        <v>4</v>
      </c>
      <c r="Z821" s="466"/>
      <c r="AA821" s="466"/>
      <c r="AB821" s="564"/>
      <c r="AC821" s="459"/>
      <c r="AD821" s="460"/>
      <c r="AE821" s="460"/>
      <c r="AF821" s="460"/>
      <c r="AG821" s="461"/>
      <c r="AH821" s="462"/>
      <c r="AI821" s="463"/>
      <c r="AJ821" s="463"/>
      <c r="AK821" s="463"/>
      <c r="AL821" s="463"/>
      <c r="AM821" s="463"/>
      <c r="AN821" s="463"/>
      <c r="AO821" s="463"/>
      <c r="AP821" s="463"/>
      <c r="AQ821" s="463"/>
      <c r="AR821" s="463"/>
      <c r="AS821" s="463"/>
      <c r="AT821" s="464"/>
      <c r="AU821" s="465"/>
      <c r="AV821" s="466"/>
      <c r="AW821" s="466"/>
      <c r="AX821" s="467"/>
    </row>
    <row r="822" spans="1:50" ht="24.75" customHeight="1" x14ac:dyDescent="0.15">
      <c r="A822" s="563"/>
      <c r="B822" s="777"/>
      <c r="C822" s="777"/>
      <c r="D822" s="777"/>
      <c r="E822" s="777"/>
      <c r="F822" s="778"/>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63"/>
      <c r="B823" s="777"/>
      <c r="C823" s="777"/>
      <c r="D823" s="777"/>
      <c r="E823" s="777"/>
      <c r="F823" s="778"/>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63"/>
      <c r="B824" s="777"/>
      <c r="C824" s="777"/>
      <c r="D824" s="777"/>
      <c r="E824" s="777"/>
      <c r="F824" s="778"/>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63"/>
      <c r="B825" s="777"/>
      <c r="C825" s="777"/>
      <c r="D825" s="777"/>
      <c r="E825" s="777"/>
      <c r="F825" s="778"/>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63"/>
      <c r="B826" s="777"/>
      <c r="C826" s="777"/>
      <c r="D826" s="777"/>
      <c r="E826" s="777"/>
      <c r="F826" s="778"/>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63"/>
      <c r="B827" s="777"/>
      <c r="C827" s="777"/>
      <c r="D827" s="777"/>
      <c r="E827" s="777"/>
      <c r="F827" s="778"/>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63"/>
      <c r="B828" s="777"/>
      <c r="C828" s="777"/>
      <c r="D828" s="777"/>
      <c r="E828" s="777"/>
      <c r="F828" s="778"/>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63"/>
      <c r="B829" s="777"/>
      <c r="C829" s="777"/>
      <c r="D829" s="777"/>
      <c r="E829" s="777"/>
      <c r="F829" s="778"/>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customHeight="1" x14ac:dyDescent="0.15">
      <c r="A830" s="563"/>
      <c r="B830" s="777"/>
      <c r="C830" s="777"/>
      <c r="D830" s="777"/>
      <c r="E830" s="777"/>
      <c r="F830" s="778"/>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customHeight="1" x14ac:dyDescent="0.15">
      <c r="A831" s="563"/>
      <c r="B831" s="777"/>
      <c r="C831" s="777"/>
      <c r="D831" s="777"/>
      <c r="E831" s="777"/>
      <c r="F831" s="778"/>
      <c r="G831" s="414" t="s">
        <v>20</v>
      </c>
      <c r="H831" s="415"/>
      <c r="I831" s="415"/>
      <c r="J831" s="415"/>
      <c r="K831" s="415"/>
      <c r="L831" s="416"/>
      <c r="M831" s="417"/>
      <c r="N831" s="417"/>
      <c r="O831" s="417"/>
      <c r="P831" s="417"/>
      <c r="Q831" s="417"/>
      <c r="R831" s="417"/>
      <c r="S831" s="417"/>
      <c r="T831" s="417"/>
      <c r="U831" s="417"/>
      <c r="V831" s="417"/>
      <c r="W831" s="417"/>
      <c r="X831" s="418"/>
      <c r="Y831" s="419">
        <f>SUM(Y821:AB830)</f>
        <v>4</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43" t="s">
        <v>148</v>
      </c>
      <c r="B832" s="444"/>
      <c r="C832" s="444"/>
      <c r="D832" s="444"/>
      <c r="E832" s="444"/>
      <c r="F832" s="444"/>
      <c r="G832" s="444"/>
      <c r="H832" s="444"/>
      <c r="I832" s="444"/>
      <c r="J832" s="444"/>
      <c r="K832" s="444"/>
      <c r="L832" s="444"/>
      <c r="M832" s="444"/>
      <c r="N832" s="444"/>
      <c r="O832" s="444"/>
      <c r="P832" s="444"/>
      <c r="Q832" s="444"/>
      <c r="R832" s="444"/>
      <c r="S832" s="444"/>
      <c r="T832" s="444"/>
      <c r="U832" s="444"/>
      <c r="V832" s="444"/>
      <c r="W832" s="444"/>
      <c r="X832" s="444"/>
      <c r="Y832" s="444"/>
      <c r="Z832" s="444"/>
      <c r="AA832" s="444"/>
      <c r="AB832" s="444"/>
      <c r="AC832" s="444"/>
      <c r="AD832" s="444"/>
      <c r="AE832" s="444"/>
      <c r="AF832" s="444"/>
      <c r="AG832" s="444"/>
      <c r="AH832" s="444"/>
      <c r="AI832" s="444"/>
      <c r="AJ832" s="444"/>
      <c r="AK832" s="445"/>
      <c r="AL832" s="970" t="s">
        <v>343</v>
      </c>
      <c r="AM832" s="971"/>
      <c r="AN832" s="971"/>
      <c r="AO832" s="81" t="s">
        <v>341</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1" t="s">
        <v>299</v>
      </c>
      <c r="K837" s="109"/>
      <c r="L837" s="109"/>
      <c r="M837" s="109"/>
      <c r="N837" s="109"/>
      <c r="O837" s="109"/>
      <c r="P837" s="352" t="s">
        <v>247</v>
      </c>
      <c r="Q837" s="352"/>
      <c r="R837" s="352"/>
      <c r="S837" s="352"/>
      <c r="T837" s="352"/>
      <c r="U837" s="352"/>
      <c r="V837" s="352"/>
      <c r="W837" s="352"/>
      <c r="X837" s="352"/>
      <c r="Y837" s="349" t="s">
        <v>297</v>
      </c>
      <c r="Z837" s="350"/>
      <c r="AA837" s="350"/>
      <c r="AB837" s="350"/>
      <c r="AC837" s="281" t="s">
        <v>337</v>
      </c>
      <c r="AD837" s="281"/>
      <c r="AE837" s="281"/>
      <c r="AF837" s="281"/>
      <c r="AG837" s="281"/>
      <c r="AH837" s="349" t="s">
        <v>366</v>
      </c>
      <c r="AI837" s="351"/>
      <c r="AJ837" s="351"/>
      <c r="AK837" s="351"/>
      <c r="AL837" s="351" t="s">
        <v>21</v>
      </c>
      <c r="AM837" s="351"/>
      <c r="AN837" s="351"/>
      <c r="AO837" s="430"/>
      <c r="AP837" s="431" t="s">
        <v>300</v>
      </c>
      <c r="AQ837" s="431"/>
      <c r="AR837" s="431"/>
      <c r="AS837" s="431"/>
      <c r="AT837" s="431"/>
      <c r="AU837" s="431"/>
      <c r="AV837" s="431"/>
      <c r="AW837" s="431"/>
      <c r="AX837" s="431"/>
    </row>
    <row r="838" spans="1:50" ht="30" customHeight="1" x14ac:dyDescent="0.15">
      <c r="A838" s="409">
        <v>1</v>
      </c>
      <c r="B838" s="409">
        <v>1</v>
      </c>
      <c r="C838" s="428" t="s">
        <v>569</v>
      </c>
      <c r="D838" s="423"/>
      <c r="E838" s="423"/>
      <c r="F838" s="423"/>
      <c r="G838" s="423"/>
      <c r="H838" s="423"/>
      <c r="I838" s="423"/>
      <c r="J838" s="424" t="s">
        <v>624</v>
      </c>
      <c r="K838" s="425"/>
      <c r="L838" s="425"/>
      <c r="M838" s="425"/>
      <c r="N838" s="425"/>
      <c r="O838" s="425"/>
      <c r="P838" s="321" t="s">
        <v>625</v>
      </c>
      <c r="Q838" s="322"/>
      <c r="R838" s="322"/>
      <c r="S838" s="322"/>
      <c r="T838" s="322"/>
      <c r="U838" s="322"/>
      <c r="V838" s="322"/>
      <c r="W838" s="322"/>
      <c r="X838" s="322"/>
      <c r="Y838" s="323">
        <v>1</v>
      </c>
      <c r="Z838" s="324"/>
      <c r="AA838" s="324"/>
      <c r="AB838" s="325"/>
      <c r="AC838" s="333"/>
      <c r="AD838" s="429"/>
      <c r="AE838" s="429"/>
      <c r="AF838" s="429"/>
      <c r="AG838" s="429"/>
      <c r="AH838" s="426" t="s">
        <v>624</v>
      </c>
      <c r="AI838" s="427"/>
      <c r="AJ838" s="427"/>
      <c r="AK838" s="427"/>
      <c r="AL838" s="330" t="s">
        <v>624</v>
      </c>
      <c r="AM838" s="331"/>
      <c r="AN838" s="331"/>
      <c r="AO838" s="332"/>
      <c r="AP838" s="326"/>
      <c r="AQ838" s="326"/>
      <c r="AR838" s="326"/>
      <c r="AS838" s="326"/>
      <c r="AT838" s="326"/>
      <c r="AU838" s="326"/>
      <c r="AV838" s="326"/>
      <c r="AW838" s="326"/>
      <c r="AX838" s="326"/>
    </row>
    <row r="839" spans="1:50" ht="30" customHeight="1" x14ac:dyDescent="0.15">
      <c r="A839" s="409">
        <v>2</v>
      </c>
      <c r="B839" s="409">
        <v>1</v>
      </c>
      <c r="C839" s="428" t="s">
        <v>626</v>
      </c>
      <c r="D839" s="423"/>
      <c r="E839" s="423"/>
      <c r="F839" s="423"/>
      <c r="G839" s="423"/>
      <c r="H839" s="423"/>
      <c r="I839" s="423"/>
      <c r="J839" s="424">
        <v>9010001027784</v>
      </c>
      <c r="K839" s="425"/>
      <c r="L839" s="425"/>
      <c r="M839" s="425"/>
      <c r="N839" s="425"/>
      <c r="O839" s="425"/>
      <c r="P839" s="321" t="s">
        <v>627</v>
      </c>
      <c r="Q839" s="322"/>
      <c r="R839" s="322"/>
      <c r="S839" s="322"/>
      <c r="T839" s="322"/>
      <c r="U839" s="322"/>
      <c r="V839" s="322"/>
      <c r="W839" s="322"/>
      <c r="X839" s="322"/>
      <c r="Y839" s="323">
        <v>0.3</v>
      </c>
      <c r="Z839" s="324"/>
      <c r="AA839" s="324"/>
      <c r="AB839" s="325"/>
      <c r="AC839" s="333" t="s">
        <v>371</v>
      </c>
      <c r="AD839" s="333"/>
      <c r="AE839" s="333"/>
      <c r="AF839" s="333"/>
      <c r="AG839" s="333"/>
      <c r="AH839" s="426" t="s">
        <v>624</v>
      </c>
      <c r="AI839" s="427"/>
      <c r="AJ839" s="427"/>
      <c r="AK839" s="427"/>
      <c r="AL839" s="330" t="s">
        <v>624</v>
      </c>
      <c r="AM839" s="331"/>
      <c r="AN839" s="331"/>
      <c r="AO839" s="332"/>
      <c r="AP839" s="326"/>
      <c r="AQ839" s="326"/>
      <c r="AR839" s="326"/>
      <c r="AS839" s="326"/>
      <c r="AT839" s="326"/>
      <c r="AU839" s="326"/>
      <c r="AV839" s="326"/>
      <c r="AW839" s="326"/>
      <c r="AX839" s="326"/>
    </row>
    <row r="840" spans="1:50" ht="30" customHeight="1" x14ac:dyDescent="0.15">
      <c r="A840" s="409">
        <v>3</v>
      </c>
      <c r="B840" s="409">
        <v>1</v>
      </c>
      <c r="C840" s="428" t="s">
        <v>570</v>
      </c>
      <c r="D840" s="423"/>
      <c r="E840" s="423"/>
      <c r="F840" s="423"/>
      <c r="G840" s="423"/>
      <c r="H840" s="423"/>
      <c r="I840" s="423"/>
      <c r="J840" s="424" t="s">
        <v>624</v>
      </c>
      <c r="K840" s="425"/>
      <c r="L840" s="425"/>
      <c r="M840" s="425"/>
      <c r="N840" s="425"/>
      <c r="O840" s="425"/>
      <c r="P840" s="321" t="s">
        <v>625</v>
      </c>
      <c r="Q840" s="322"/>
      <c r="R840" s="322"/>
      <c r="S840" s="322"/>
      <c r="T840" s="322"/>
      <c r="U840" s="322"/>
      <c r="V840" s="322"/>
      <c r="W840" s="322"/>
      <c r="X840" s="322"/>
      <c r="Y840" s="323">
        <v>0.1</v>
      </c>
      <c r="Z840" s="324"/>
      <c r="AA840" s="324"/>
      <c r="AB840" s="325"/>
      <c r="AC840" s="333"/>
      <c r="AD840" s="333"/>
      <c r="AE840" s="333"/>
      <c r="AF840" s="333"/>
      <c r="AG840" s="333"/>
      <c r="AH840" s="426" t="s">
        <v>624</v>
      </c>
      <c r="AI840" s="427"/>
      <c r="AJ840" s="427"/>
      <c r="AK840" s="427"/>
      <c r="AL840" s="330" t="s">
        <v>624</v>
      </c>
      <c r="AM840" s="331"/>
      <c r="AN840" s="331"/>
      <c r="AO840" s="332"/>
      <c r="AP840" s="326"/>
      <c r="AQ840" s="326"/>
      <c r="AR840" s="326"/>
      <c r="AS840" s="326"/>
      <c r="AT840" s="326"/>
      <c r="AU840" s="326"/>
      <c r="AV840" s="326"/>
      <c r="AW840" s="326"/>
      <c r="AX840" s="326"/>
    </row>
    <row r="841" spans="1:50" ht="30" customHeight="1" x14ac:dyDescent="0.15">
      <c r="A841" s="409">
        <v>4</v>
      </c>
      <c r="B841" s="409">
        <v>1</v>
      </c>
      <c r="C841" s="428" t="s">
        <v>628</v>
      </c>
      <c r="D841" s="423"/>
      <c r="E841" s="423"/>
      <c r="F841" s="423"/>
      <c r="G841" s="423"/>
      <c r="H841" s="423"/>
      <c r="I841" s="423"/>
      <c r="J841" s="424">
        <v>7010001105955</v>
      </c>
      <c r="K841" s="425"/>
      <c r="L841" s="425"/>
      <c r="M841" s="425"/>
      <c r="N841" s="425"/>
      <c r="O841" s="425"/>
      <c r="P841" s="321" t="s">
        <v>629</v>
      </c>
      <c r="Q841" s="322"/>
      <c r="R841" s="322"/>
      <c r="S841" s="322"/>
      <c r="T841" s="322"/>
      <c r="U841" s="322"/>
      <c r="V841" s="322"/>
      <c r="W841" s="322"/>
      <c r="X841" s="322"/>
      <c r="Y841" s="323">
        <v>0.1</v>
      </c>
      <c r="Z841" s="324"/>
      <c r="AA841" s="324"/>
      <c r="AB841" s="325"/>
      <c r="AC841" s="333" t="s">
        <v>377</v>
      </c>
      <c r="AD841" s="333"/>
      <c r="AE841" s="333"/>
      <c r="AF841" s="333"/>
      <c r="AG841" s="333"/>
      <c r="AH841" s="328" t="s">
        <v>624</v>
      </c>
      <c r="AI841" s="329"/>
      <c r="AJ841" s="329"/>
      <c r="AK841" s="329"/>
      <c r="AL841" s="330" t="s">
        <v>624</v>
      </c>
      <c r="AM841" s="331"/>
      <c r="AN841" s="331"/>
      <c r="AO841" s="332"/>
      <c r="AP841" s="326"/>
      <c r="AQ841" s="326"/>
      <c r="AR841" s="326"/>
      <c r="AS841" s="326"/>
      <c r="AT841" s="326"/>
      <c r="AU841" s="326"/>
      <c r="AV841" s="326"/>
      <c r="AW841" s="326"/>
      <c r="AX841" s="326"/>
    </row>
    <row r="842" spans="1:50" ht="30" customHeight="1" x14ac:dyDescent="0.15">
      <c r="A842" s="409">
        <v>5</v>
      </c>
      <c r="B842" s="409">
        <v>1</v>
      </c>
      <c r="C842" s="428" t="s">
        <v>630</v>
      </c>
      <c r="D842" s="423"/>
      <c r="E842" s="423"/>
      <c r="F842" s="423"/>
      <c r="G842" s="423"/>
      <c r="H842" s="423"/>
      <c r="I842" s="423"/>
      <c r="J842" s="424">
        <v>6130001019500</v>
      </c>
      <c r="K842" s="425"/>
      <c r="L842" s="425"/>
      <c r="M842" s="425"/>
      <c r="N842" s="425"/>
      <c r="O842" s="425"/>
      <c r="P842" s="321" t="s">
        <v>629</v>
      </c>
      <c r="Q842" s="322"/>
      <c r="R842" s="322"/>
      <c r="S842" s="322"/>
      <c r="T842" s="322"/>
      <c r="U842" s="322"/>
      <c r="V842" s="322"/>
      <c r="W842" s="322"/>
      <c r="X842" s="322"/>
      <c r="Y842" s="323">
        <v>0.1</v>
      </c>
      <c r="Z842" s="324"/>
      <c r="AA842" s="324"/>
      <c r="AB842" s="325"/>
      <c r="AC842" s="333" t="s">
        <v>377</v>
      </c>
      <c r="AD842" s="333"/>
      <c r="AE842" s="333"/>
      <c r="AF842" s="333"/>
      <c r="AG842" s="333"/>
      <c r="AH842" s="328" t="s">
        <v>624</v>
      </c>
      <c r="AI842" s="329"/>
      <c r="AJ842" s="329"/>
      <c r="AK842" s="329"/>
      <c r="AL842" s="330" t="s">
        <v>624</v>
      </c>
      <c r="AM842" s="331"/>
      <c r="AN842" s="331"/>
      <c r="AO842" s="332"/>
      <c r="AP842" s="326"/>
      <c r="AQ842" s="326"/>
      <c r="AR842" s="326"/>
      <c r="AS842" s="326"/>
      <c r="AT842" s="326"/>
      <c r="AU842" s="326"/>
      <c r="AV842" s="326"/>
      <c r="AW842" s="326"/>
      <c r="AX842" s="326"/>
    </row>
    <row r="843" spans="1:50" ht="30" customHeight="1" x14ac:dyDescent="0.15">
      <c r="A843" s="409">
        <v>6</v>
      </c>
      <c r="B843" s="409">
        <v>1</v>
      </c>
      <c r="C843" s="428" t="s">
        <v>631</v>
      </c>
      <c r="D843" s="423"/>
      <c r="E843" s="423"/>
      <c r="F843" s="423"/>
      <c r="G843" s="423"/>
      <c r="H843" s="423"/>
      <c r="I843" s="423"/>
      <c r="J843" s="424">
        <v>9350001002019</v>
      </c>
      <c r="K843" s="425"/>
      <c r="L843" s="425"/>
      <c r="M843" s="425"/>
      <c r="N843" s="425"/>
      <c r="O843" s="425"/>
      <c r="P843" s="321" t="s">
        <v>629</v>
      </c>
      <c r="Q843" s="322"/>
      <c r="R843" s="322"/>
      <c r="S843" s="322"/>
      <c r="T843" s="322"/>
      <c r="U843" s="322"/>
      <c r="V843" s="322"/>
      <c r="W843" s="322"/>
      <c r="X843" s="322"/>
      <c r="Y843" s="323">
        <v>0.1</v>
      </c>
      <c r="Z843" s="324"/>
      <c r="AA843" s="324"/>
      <c r="AB843" s="325"/>
      <c r="AC843" s="333" t="s">
        <v>377</v>
      </c>
      <c r="AD843" s="333"/>
      <c r="AE843" s="333"/>
      <c r="AF843" s="333"/>
      <c r="AG843" s="333"/>
      <c r="AH843" s="328" t="s">
        <v>624</v>
      </c>
      <c r="AI843" s="329"/>
      <c r="AJ843" s="329"/>
      <c r="AK843" s="329"/>
      <c r="AL843" s="330" t="s">
        <v>624</v>
      </c>
      <c r="AM843" s="331"/>
      <c r="AN843" s="331"/>
      <c r="AO843" s="332"/>
      <c r="AP843" s="326"/>
      <c r="AQ843" s="326"/>
      <c r="AR843" s="326"/>
      <c r="AS843" s="326"/>
      <c r="AT843" s="326"/>
      <c r="AU843" s="326"/>
      <c r="AV843" s="326"/>
      <c r="AW843" s="326"/>
      <c r="AX843" s="326"/>
    </row>
    <row r="844" spans="1:50" ht="30" customHeight="1" x14ac:dyDescent="0.15">
      <c r="A844" s="409">
        <v>7</v>
      </c>
      <c r="B844" s="409">
        <v>1</v>
      </c>
      <c r="C844" s="428" t="s">
        <v>632</v>
      </c>
      <c r="D844" s="423"/>
      <c r="E844" s="423"/>
      <c r="F844" s="423"/>
      <c r="G844" s="423"/>
      <c r="H844" s="423"/>
      <c r="I844" s="423"/>
      <c r="J844" s="424">
        <v>4390005000440</v>
      </c>
      <c r="K844" s="425"/>
      <c r="L844" s="425"/>
      <c r="M844" s="425"/>
      <c r="N844" s="425"/>
      <c r="O844" s="425"/>
      <c r="P844" s="321" t="s">
        <v>629</v>
      </c>
      <c r="Q844" s="322"/>
      <c r="R844" s="322"/>
      <c r="S844" s="322"/>
      <c r="T844" s="322"/>
      <c r="U844" s="322"/>
      <c r="V844" s="322"/>
      <c r="W844" s="322"/>
      <c r="X844" s="322"/>
      <c r="Y844" s="323">
        <v>0.1</v>
      </c>
      <c r="Z844" s="324"/>
      <c r="AA844" s="324"/>
      <c r="AB844" s="325"/>
      <c r="AC844" s="333" t="s">
        <v>377</v>
      </c>
      <c r="AD844" s="333"/>
      <c r="AE844" s="333"/>
      <c r="AF844" s="333"/>
      <c r="AG844" s="333"/>
      <c r="AH844" s="328" t="s">
        <v>624</v>
      </c>
      <c r="AI844" s="329"/>
      <c r="AJ844" s="329"/>
      <c r="AK844" s="329"/>
      <c r="AL844" s="330" t="s">
        <v>624</v>
      </c>
      <c r="AM844" s="331"/>
      <c r="AN844" s="331"/>
      <c r="AO844" s="332"/>
      <c r="AP844" s="326"/>
      <c r="AQ844" s="326"/>
      <c r="AR844" s="326"/>
      <c r="AS844" s="326"/>
      <c r="AT844" s="326"/>
      <c r="AU844" s="326"/>
      <c r="AV844" s="326"/>
      <c r="AW844" s="326"/>
      <c r="AX844" s="326"/>
    </row>
    <row r="845" spans="1:50" ht="30"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1" t="s">
        <v>299</v>
      </c>
      <c r="K870" s="109"/>
      <c r="L870" s="109"/>
      <c r="M870" s="109"/>
      <c r="N870" s="109"/>
      <c r="O870" s="109"/>
      <c r="P870" s="352" t="s">
        <v>247</v>
      </c>
      <c r="Q870" s="352"/>
      <c r="R870" s="352"/>
      <c r="S870" s="352"/>
      <c r="T870" s="352"/>
      <c r="U870" s="352"/>
      <c r="V870" s="352"/>
      <c r="W870" s="352"/>
      <c r="X870" s="352"/>
      <c r="Y870" s="349" t="s">
        <v>297</v>
      </c>
      <c r="Z870" s="350"/>
      <c r="AA870" s="350"/>
      <c r="AB870" s="350"/>
      <c r="AC870" s="281" t="s">
        <v>337</v>
      </c>
      <c r="AD870" s="281"/>
      <c r="AE870" s="281"/>
      <c r="AF870" s="281"/>
      <c r="AG870" s="281"/>
      <c r="AH870" s="349" t="s">
        <v>366</v>
      </c>
      <c r="AI870" s="351"/>
      <c r="AJ870" s="351"/>
      <c r="AK870" s="351"/>
      <c r="AL870" s="351" t="s">
        <v>21</v>
      </c>
      <c r="AM870" s="351"/>
      <c r="AN870" s="351"/>
      <c r="AO870" s="430"/>
      <c r="AP870" s="431" t="s">
        <v>300</v>
      </c>
      <c r="AQ870" s="431"/>
      <c r="AR870" s="431"/>
      <c r="AS870" s="431"/>
      <c r="AT870" s="431"/>
      <c r="AU870" s="431"/>
      <c r="AV870" s="431"/>
      <c r="AW870" s="431"/>
      <c r="AX870" s="431"/>
    </row>
    <row r="871" spans="1:50" ht="30" customHeight="1" x14ac:dyDescent="0.15">
      <c r="A871" s="409">
        <v>1</v>
      </c>
      <c r="B871" s="409">
        <v>1</v>
      </c>
      <c r="C871" s="428" t="s">
        <v>633</v>
      </c>
      <c r="D871" s="423"/>
      <c r="E871" s="423"/>
      <c r="F871" s="423"/>
      <c r="G871" s="423"/>
      <c r="H871" s="423"/>
      <c r="I871" s="423"/>
      <c r="J871" s="424">
        <v>9011101039249</v>
      </c>
      <c r="K871" s="425"/>
      <c r="L871" s="425"/>
      <c r="M871" s="425"/>
      <c r="N871" s="425"/>
      <c r="O871" s="425"/>
      <c r="P871" s="321" t="s">
        <v>634</v>
      </c>
      <c r="Q871" s="322"/>
      <c r="R871" s="322"/>
      <c r="S871" s="322"/>
      <c r="T871" s="322"/>
      <c r="U871" s="322"/>
      <c r="V871" s="322"/>
      <c r="W871" s="322"/>
      <c r="X871" s="322"/>
      <c r="Y871" s="323">
        <v>3.5</v>
      </c>
      <c r="Z871" s="324"/>
      <c r="AA871" s="324"/>
      <c r="AB871" s="325"/>
      <c r="AC871" s="333" t="s">
        <v>372</v>
      </c>
      <c r="AD871" s="429"/>
      <c r="AE871" s="429"/>
      <c r="AF871" s="429"/>
      <c r="AG871" s="429"/>
      <c r="AH871" s="426">
        <v>4</v>
      </c>
      <c r="AI871" s="427"/>
      <c r="AJ871" s="427"/>
      <c r="AK871" s="427"/>
      <c r="AL871" s="330" t="s">
        <v>624</v>
      </c>
      <c r="AM871" s="331"/>
      <c r="AN871" s="331"/>
      <c r="AO871" s="332"/>
      <c r="AP871" s="326"/>
      <c r="AQ871" s="326"/>
      <c r="AR871" s="326"/>
      <c r="AS871" s="326"/>
      <c r="AT871" s="326"/>
      <c r="AU871" s="326"/>
      <c r="AV871" s="326"/>
      <c r="AW871" s="326"/>
      <c r="AX871" s="326"/>
    </row>
    <row r="872" spans="1:50" ht="30" customHeight="1" x14ac:dyDescent="0.15">
      <c r="A872" s="409">
        <v>2</v>
      </c>
      <c r="B872" s="409">
        <v>1</v>
      </c>
      <c r="C872" s="432" t="s">
        <v>569</v>
      </c>
      <c r="D872" s="433"/>
      <c r="E872" s="433"/>
      <c r="F872" s="433"/>
      <c r="G872" s="433"/>
      <c r="H872" s="433"/>
      <c r="I872" s="434"/>
      <c r="J872" s="435" t="s">
        <v>635</v>
      </c>
      <c r="K872" s="436"/>
      <c r="L872" s="436"/>
      <c r="M872" s="436"/>
      <c r="N872" s="436"/>
      <c r="O872" s="437"/>
      <c r="P872" s="321" t="s">
        <v>636</v>
      </c>
      <c r="Q872" s="322"/>
      <c r="R872" s="322"/>
      <c r="S872" s="322"/>
      <c r="T872" s="322"/>
      <c r="U872" s="322"/>
      <c r="V872" s="322"/>
      <c r="W872" s="322"/>
      <c r="X872" s="322"/>
      <c r="Y872" s="323">
        <v>0.89860700000000004</v>
      </c>
      <c r="Z872" s="324"/>
      <c r="AA872" s="324"/>
      <c r="AB872" s="325"/>
      <c r="AC872" s="333"/>
      <c r="AD872" s="333"/>
      <c r="AE872" s="333"/>
      <c r="AF872" s="333"/>
      <c r="AG872" s="333"/>
      <c r="AH872" s="426" t="s">
        <v>637</v>
      </c>
      <c r="AI872" s="427"/>
      <c r="AJ872" s="427"/>
      <c r="AK872" s="427"/>
      <c r="AL872" s="330" t="s">
        <v>638</v>
      </c>
      <c r="AM872" s="331"/>
      <c r="AN872" s="331"/>
      <c r="AO872" s="332"/>
      <c r="AP872" s="326"/>
      <c r="AQ872" s="326"/>
      <c r="AR872" s="326"/>
      <c r="AS872" s="326"/>
      <c r="AT872" s="326"/>
      <c r="AU872" s="326"/>
      <c r="AV872" s="326"/>
      <c r="AW872" s="326"/>
      <c r="AX872" s="326"/>
    </row>
    <row r="873" spans="1:50" ht="30" customHeight="1" x14ac:dyDescent="0.15">
      <c r="A873" s="409">
        <v>3</v>
      </c>
      <c r="B873" s="409">
        <v>1</v>
      </c>
      <c r="C873" s="432" t="s">
        <v>570</v>
      </c>
      <c r="D873" s="433"/>
      <c r="E873" s="433"/>
      <c r="F873" s="433"/>
      <c r="G873" s="433"/>
      <c r="H873" s="433"/>
      <c r="I873" s="434"/>
      <c r="J873" s="435" t="s">
        <v>624</v>
      </c>
      <c r="K873" s="436"/>
      <c r="L873" s="436"/>
      <c r="M873" s="436"/>
      <c r="N873" s="436"/>
      <c r="O873" s="437"/>
      <c r="P873" s="321" t="s">
        <v>636</v>
      </c>
      <c r="Q873" s="322"/>
      <c r="R873" s="322"/>
      <c r="S873" s="322"/>
      <c r="T873" s="322"/>
      <c r="U873" s="322"/>
      <c r="V873" s="322"/>
      <c r="W873" s="322"/>
      <c r="X873" s="322"/>
      <c r="Y873" s="323">
        <v>0.149538</v>
      </c>
      <c r="Z873" s="324"/>
      <c r="AA873" s="324"/>
      <c r="AB873" s="325"/>
      <c r="AC873" s="333"/>
      <c r="AD873" s="429"/>
      <c r="AE873" s="429"/>
      <c r="AF873" s="429"/>
      <c r="AG873" s="429"/>
      <c r="AH873" s="426" t="s">
        <v>624</v>
      </c>
      <c r="AI873" s="427"/>
      <c r="AJ873" s="427"/>
      <c r="AK873" s="427"/>
      <c r="AL873" s="330" t="s">
        <v>624</v>
      </c>
      <c r="AM873" s="331"/>
      <c r="AN873" s="331"/>
      <c r="AO873" s="332"/>
      <c r="AP873" s="326"/>
      <c r="AQ873" s="326"/>
      <c r="AR873" s="326"/>
      <c r="AS873" s="326"/>
      <c r="AT873" s="326"/>
      <c r="AU873" s="326"/>
      <c r="AV873" s="326"/>
      <c r="AW873" s="326"/>
      <c r="AX873" s="326"/>
    </row>
    <row r="874" spans="1:50" ht="30" customHeight="1" x14ac:dyDescent="0.15">
      <c r="A874" s="409">
        <v>4</v>
      </c>
      <c r="B874" s="409">
        <v>1</v>
      </c>
      <c r="C874" s="428"/>
      <c r="D874" s="423"/>
      <c r="E874" s="423"/>
      <c r="F874" s="423"/>
      <c r="G874" s="423"/>
      <c r="H874" s="423"/>
      <c r="I874" s="423"/>
      <c r="J874" s="424"/>
      <c r="K874" s="425"/>
      <c r="L874" s="425"/>
      <c r="M874" s="425"/>
      <c r="N874" s="425"/>
      <c r="O874" s="425"/>
      <c r="P874" s="321"/>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320</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1" t="s">
        <v>299</v>
      </c>
      <c r="K903" s="109"/>
      <c r="L903" s="109"/>
      <c r="M903" s="109"/>
      <c r="N903" s="109"/>
      <c r="O903" s="109"/>
      <c r="P903" s="352" t="s">
        <v>247</v>
      </c>
      <c r="Q903" s="352"/>
      <c r="R903" s="352"/>
      <c r="S903" s="352"/>
      <c r="T903" s="352"/>
      <c r="U903" s="352"/>
      <c r="V903" s="352"/>
      <c r="W903" s="352"/>
      <c r="X903" s="352"/>
      <c r="Y903" s="349" t="s">
        <v>297</v>
      </c>
      <c r="Z903" s="350"/>
      <c r="AA903" s="350"/>
      <c r="AB903" s="350"/>
      <c r="AC903" s="281" t="s">
        <v>337</v>
      </c>
      <c r="AD903" s="281"/>
      <c r="AE903" s="281"/>
      <c r="AF903" s="281"/>
      <c r="AG903" s="281"/>
      <c r="AH903" s="349" t="s">
        <v>366</v>
      </c>
      <c r="AI903" s="351"/>
      <c r="AJ903" s="351"/>
      <c r="AK903" s="351"/>
      <c r="AL903" s="351" t="s">
        <v>21</v>
      </c>
      <c r="AM903" s="351"/>
      <c r="AN903" s="351"/>
      <c r="AO903" s="430"/>
      <c r="AP903" s="431" t="s">
        <v>300</v>
      </c>
      <c r="AQ903" s="431"/>
      <c r="AR903" s="431"/>
      <c r="AS903" s="431"/>
      <c r="AT903" s="431"/>
      <c r="AU903" s="431"/>
      <c r="AV903" s="431"/>
      <c r="AW903" s="431"/>
      <c r="AX903" s="431"/>
    </row>
    <row r="904" spans="1:50" ht="48" customHeight="1" x14ac:dyDescent="0.15">
      <c r="A904" s="409">
        <v>1</v>
      </c>
      <c r="B904" s="409">
        <v>1</v>
      </c>
      <c r="C904" s="428" t="s">
        <v>681</v>
      </c>
      <c r="D904" s="423"/>
      <c r="E904" s="423"/>
      <c r="F904" s="423"/>
      <c r="G904" s="423"/>
      <c r="H904" s="423"/>
      <c r="I904" s="423"/>
      <c r="J904" s="424">
        <v>4021001041770</v>
      </c>
      <c r="K904" s="425"/>
      <c r="L904" s="425"/>
      <c r="M904" s="425"/>
      <c r="N904" s="425"/>
      <c r="O904" s="425"/>
      <c r="P904" s="321" t="s">
        <v>639</v>
      </c>
      <c r="Q904" s="322"/>
      <c r="R904" s="322"/>
      <c r="S904" s="322"/>
      <c r="T904" s="322"/>
      <c r="U904" s="322"/>
      <c r="V904" s="322"/>
      <c r="W904" s="322"/>
      <c r="X904" s="322"/>
      <c r="Y904" s="323">
        <v>2</v>
      </c>
      <c r="Z904" s="324"/>
      <c r="AA904" s="324"/>
      <c r="AB904" s="325"/>
      <c r="AC904" s="333"/>
      <c r="AD904" s="429"/>
      <c r="AE904" s="429"/>
      <c r="AF904" s="429"/>
      <c r="AG904" s="429"/>
      <c r="AH904" s="426"/>
      <c r="AI904" s="427"/>
      <c r="AJ904" s="427"/>
      <c r="AK904" s="427"/>
      <c r="AL904" s="330"/>
      <c r="AM904" s="331"/>
      <c r="AN904" s="331"/>
      <c r="AO904" s="332"/>
      <c r="AP904" s="326"/>
      <c r="AQ904" s="326"/>
      <c r="AR904" s="326"/>
      <c r="AS904" s="326"/>
      <c r="AT904" s="326"/>
      <c r="AU904" s="326"/>
      <c r="AV904" s="326"/>
      <c r="AW904" s="326"/>
      <c r="AX904" s="326"/>
    </row>
    <row r="905" spans="1:50" ht="53.25" customHeight="1" x14ac:dyDescent="0.15">
      <c r="A905" s="409">
        <v>2</v>
      </c>
      <c r="B905" s="409">
        <v>1</v>
      </c>
      <c r="C905" s="428" t="s">
        <v>682</v>
      </c>
      <c r="D905" s="423"/>
      <c r="E905" s="423"/>
      <c r="F905" s="423"/>
      <c r="G905" s="423"/>
      <c r="H905" s="423"/>
      <c r="I905" s="423"/>
      <c r="J905" s="424">
        <v>9010001090601</v>
      </c>
      <c r="K905" s="425"/>
      <c r="L905" s="425"/>
      <c r="M905" s="425"/>
      <c r="N905" s="425"/>
      <c r="O905" s="425"/>
      <c r="P905" s="321" t="s">
        <v>641</v>
      </c>
      <c r="Q905" s="322"/>
      <c r="R905" s="322"/>
      <c r="S905" s="322"/>
      <c r="T905" s="322"/>
      <c r="U905" s="322"/>
      <c r="V905" s="322"/>
      <c r="W905" s="322"/>
      <c r="X905" s="322"/>
      <c r="Y905" s="323">
        <v>1.7</v>
      </c>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55.5" customHeight="1" x14ac:dyDescent="0.15">
      <c r="A906" s="409">
        <v>3</v>
      </c>
      <c r="B906" s="409">
        <v>1</v>
      </c>
      <c r="C906" s="428" t="s">
        <v>683</v>
      </c>
      <c r="D906" s="423"/>
      <c r="E906" s="423"/>
      <c r="F906" s="423"/>
      <c r="G906" s="423"/>
      <c r="H906" s="423"/>
      <c r="I906" s="423"/>
      <c r="J906" s="424">
        <v>8010801005164</v>
      </c>
      <c r="K906" s="425"/>
      <c r="L906" s="425"/>
      <c r="M906" s="425"/>
      <c r="N906" s="425"/>
      <c r="O906" s="425"/>
      <c r="P906" s="321" t="s">
        <v>640</v>
      </c>
      <c r="Q906" s="322"/>
      <c r="R906" s="322"/>
      <c r="S906" s="322"/>
      <c r="T906" s="322"/>
      <c r="U906" s="322"/>
      <c r="V906" s="322"/>
      <c r="W906" s="322"/>
      <c r="X906" s="322"/>
      <c r="Y906" s="323">
        <v>0.9</v>
      </c>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30" customHeight="1" x14ac:dyDescent="0.15">
      <c r="A907" s="409">
        <v>4</v>
      </c>
      <c r="B907" s="409">
        <v>1</v>
      </c>
      <c r="C907" s="428"/>
      <c r="D907" s="423"/>
      <c r="E907" s="423"/>
      <c r="F907" s="423"/>
      <c r="G907" s="423"/>
      <c r="H907" s="423"/>
      <c r="I907" s="423"/>
      <c r="J907" s="424"/>
      <c r="K907" s="425"/>
      <c r="L907" s="425"/>
      <c r="M907" s="425"/>
      <c r="N907" s="425"/>
      <c r="O907" s="425"/>
      <c r="P907" s="321"/>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1" t="s">
        <v>299</v>
      </c>
      <c r="K936" s="109"/>
      <c r="L936" s="109"/>
      <c r="M936" s="109"/>
      <c r="N936" s="109"/>
      <c r="O936" s="109"/>
      <c r="P936" s="352" t="s">
        <v>247</v>
      </c>
      <c r="Q936" s="352"/>
      <c r="R936" s="352"/>
      <c r="S936" s="352"/>
      <c r="T936" s="352"/>
      <c r="U936" s="352"/>
      <c r="V936" s="352"/>
      <c r="W936" s="352"/>
      <c r="X936" s="352"/>
      <c r="Y936" s="349" t="s">
        <v>297</v>
      </c>
      <c r="Z936" s="350"/>
      <c r="AA936" s="350"/>
      <c r="AB936" s="350"/>
      <c r="AC936" s="281" t="s">
        <v>337</v>
      </c>
      <c r="AD936" s="281"/>
      <c r="AE936" s="281"/>
      <c r="AF936" s="281"/>
      <c r="AG936" s="281"/>
      <c r="AH936" s="349" t="s">
        <v>366</v>
      </c>
      <c r="AI936" s="351"/>
      <c r="AJ936" s="351"/>
      <c r="AK936" s="351"/>
      <c r="AL936" s="351" t="s">
        <v>21</v>
      </c>
      <c r="AM936" s="351"/>
      <c r="AN936" s="351"/>
      <c r="AO936" s="430"/>
      <c r="AP936" s="431" t="s">
        <v>300</v>
      </c>
      <c r="AQ936" s="431"/>
      <c r="AR936" s="431"/>
      <c r="AS936" s="431"/>
      <c r="AT936" s="431"/>
      <c r="AU936" s="431"/>
      <c r="AV936" s="431"/>
      <c r="AW936" s="431"/>
      <c r="AX936" s="431"/>
    </row>
    <row r="937" spans="1:50" ht="30" customHeight="1" x14ac:dyDescent="0.15">
      <c r="A937" s="409">
        <v>1</v>
      </c>
      <c r="B937" s="409">
        <v>1</v>
      </c>
      <c r="C937" s="428" t="s">
        <v>569</v>
      </c>
      <c r="D937" s="423"/>
      <c r="E937" s="423"/>
      <c r="F937" s="423"/>
      <c r="G937" s="423"/>
      <c r="H937" s="423"/>
      <c r="I937" s="423"/>
      <c r="J937" s="424" t="s">
        <v>664</v>
      </c>
      <c r="K937" s="425"/>
      <c r="L937" s="425"/>
      <c r="M937" s="425"/>
      <c r="N937" s="425"/>
      <c r="O937" s="425"/>
      <c r="P937" s="321" t="s">
        <v>642</v>
      </c>
      <c r="Q937" s="322"/>
      <c r="R937" s="322"/>
      <c r="S937" s="322"/>
      <c r="T937" s="322"/>
      <c r="U937" s="322"/>
      <c r="V937" s="322"/>
      <c r="W937" s="322"/>
      <c r="X937" s="322"/>
      <c r="Y937" s="323">
        <v>1.5</v>
      </c>
      <c r="Z937" s="324"/>
      <c r="AA937" s="324"/>
      <c r="AB937" s="325"/>
      <c r="AC937" s="333"/>
      <c r="AD937" s="429"/>
      <c r="AE937" s="429"/>
      <c r="AF937" s="429"/>
      <c r="AG937" s="429"/>
      <c r="AH937" s="426"/>
      <c r="AI937" s="427"/>
      <c r="AJ937" s="427"/>
      <c r="AK937" s="427"/>
      <c r="AL937" s="330"/>
      <c r="AM937" s="331"/>
      <c r="AN937" s="331"/>
      <c r="AO937" s="332"/>
      <c r="AP937" s="326"/>
      <c r="AQ937" s="326"/>
      <c r="AR937" s="326"/>
      <c r="AS937" s="326"/>
      <c r="AT937" s="326"/>
      <c r="AU937" s="326"/>
      <c r="AV937" s="326"/>
      <c r="AW937" s="326"/>
      <c r="AX937" s="326"/>
    </row>
    <row r="938" spans="1:50" ht="30" customHeight="1" x14ac:dyDescent="0.15">
      <c r="A938" s="409">
        <v>2</v>
      </c>
      <c r="B938" s="409">
        <v>1</v>
      </c>
      <c r="C938" s="428" t="s">
        <v>571</v>
      </c>
      <c r="D938" s="423"/>
      <c r="E938" s="423"/>
      <c r="F938" s="423"/>
      <c r="G938" s="423"/>
      <c r="H938" s="423"/>
      <c r="I938" s="423"/>
      <c r="J938" s="424" t="s">
        <v>664</v>
      </c>
      <c r="K938" s="425"/>
      <c r="L938" s="425"/>
      <c r="M938" s="425"/>
      <c r="N938" s="425"/>
      <c r="O938" s="425"/>
      <c r="P938" s="321" t="s">
        <v>642</v>
      </c>
      <c r="Q938" s="322"/>
      <c r="R938" s="322"/>
      <c r="S938" s="322"/>
      <c r="T938" s="322"/>
      <c r="U938" s="322"/>
      <c r="V938" s="322"/>
      <c r="W938" s="322"/>
      <c r="X938" s="322"/>
      <c r="Y938" s="323">
        <v>0.6</v>
      </c>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customHeight="1" x14ac:dyDescent="0.15">
      <c r="A939" s="409">
        <v>3</v>
      </c>
      <c r="B939" s="409">
        <v>1</v>
      </c>
      <c r="C939" s="428" t="s">
        <v>643</v>
      </c>
      <c r="D939" s="423"/>
      <c r="E939" s="423"/>
      <c r="F939" s="423"/>
      <c r="G939" s="423"/>
      <c r="H939" s="423"/>
      <c r="I939" s="423"/>
      <c r="J939" s="424" t="s">
        <v>664</v>
      </c>
      <c r="K939" s="425"/>
      <c r="L939" s="425"/>
      <c r="M939" s="425"/>
      <c r="N939" s="425"/>
      <c r="O939" s="425"/>
      <c r="P939" s="321" t="s">
        <v>642</v>
      </c>
      <c r="Q939" s="322"/>
      <c r="R939" s="322"/>
      <c r="S939" s="322"/>
      <c r="T939" s="322"/>
      <c r="U939" s="322"/>
      <c r="V939" s="322"/>
      <c r="W939" s="322"/>
      <c r="X939" s="322"/>
      <c r="Y939" s="323">
        <v>0.3</v>
      </c>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customHeight="1" x14ac:dyDescent="0.15">
      <c r="A940" s="409">
        <v>4</v>
      </c>
      <c r="B940" s="409">
        <v>1</v>
      </c>
      <c r="C940" s="428" t="s">
        <v>570</v>
      </c>
      <c r="D940" s="423"/>
      <c r="E940" s="423"/>
      <c r="F940" s="423"/>
      <c r="G940" s="423"/>
      <c r="H940" s="423"/>
      <c r="I940" s="423"/>
      <c r="J940" s="424" t="s">
        <v>664</v>
      </c>
      <c r="K940" s="425"/>
      <c r="L940" s="425"/>
      <c r="M940" s="425"/>
      <c r="N940" s="425"/>
      <c r="O940" s="425"/>
      <c r="P940" s="322" t="s">
        <v>642</v>
      </c>
      <c r="Q940" s="322"/>
      <c r="R940" s="322"/>
      <c r="S940" s="322"/>
      <c r="T940" s="322"/>
      <c r="U940" s="322"/>
      <c r="V940" s="322"/>
      <c r="W940" s="322"/>
      <c r="X940" s="322"/>
      <c r="Y940" s="323">
        <v>0.3</v>
      </c>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customHeight="1" x14ac:dyDescent="0.15">
      <c r="A941" s="409">
        <v>5</v>
      </c>
      <c r="B941" s="409">
        <v>1</v>
      </c>
      <c r="C941" s="428"/>
      <c r="D941" s="423"/>
      <c r="E941" s="423"/>
      <c r="F941" s="423"/>
      <c r="G941" s="423"/>
      <c r="H941" s="423"/>
      <c r="I941" s="423"/>
      <c r="J941" s="424"/>
      <c r="K941" s="425"/>
      <c r="L941" s="425"/>
      <c r="M941" s="425"/>
      <c r="N941" s="425"/>
      <c r="O941" s="425"/>
      <c r="P941" s="321"/>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1" t="s">
        <v>299</v>
      </c>
      <c r="K969" s="109"/>
      <c r="L969" s="109"/>
      <c r="M969" s="109"/>
      <c r="N969" s="109"/>
      <c r="O969" s="109"/>
      <c r="P969" s="352" t="s">
        <v>247</v>
      </c>
      <c r="Q969" s="352"/>
      <c r="R969" s="352"/>
      <c r="S969" s="352"/>
      <c r="T969" s="352"/>
      <c r="U969" s="352"/>
      <c r="V969" s="352"/>
      <c r="W969" s="352"/>
      <c r="X969" s="352"/>
      <c r="Y969" s="349" t="s">
        <v>297</v>
      </c>
      <c r="Z969" s="350"/>
      <c r="AA969" s="350"/>
      <c r="AB969" s="350"/>
      <c r="AC969" s="281" t="s">
        <v>337</v>
      </c>
      <c r="AD969" s="281"/>
      <c r="AE969" s="281"/>
      <c r="AF969" s="281"/>
      <c r="AG969" s="281"/>
      <c r="AH969" s="349" t="s">
        <v>366</v>
      </c>
      <c r="AI969" s="351"/>
      <c r="AJ969" s="351"/>
      <c r="AK969" s="351"/>
      <c r="AL969" s="351" t="s">
        <v>21</v>
      </c>
      <c r="AM969" s="351"/>
      <c r="AN969" s="351"/>
      <c r="AO969" s="430"/>
      <c r="AP969" s="431" t="s">
        <v>300</v>
      </c>
      <c r="AQ969" s="431"/>
      <c r="AR969" s="431"/>
      <c r="AS969" s="431"/>
      <c r="AT969" s="431"/>
      <c r="AU969" s="431"/>
      <c r="AV969" s="431"/>
      <c r="AW969" s="431"/>
      <c r="AX969" s="431"/>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9"/>
      <c r="AE970" s="429"/>
      <c r="AF970" s="429"/>
      <c r="AG970" s="429"/>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8"/>
      <c r="D972" s="423"/>
      <c r="E972" s="423"/>
      <c r="F972" s="423"/>
      <c r="G972" s="423"/>
      <c r="H972" s="423"/>
      <c r="I972" s="423"/>
      <c r="J972" s="424"/>
      <c r="K972" s="425"/>
      <c r="L972" s="425"/>
      <c r="M972" s="425"/>
      <c r="N972" s="425"/>
      <c r="O972" s="425"/>
      <c r="P972" s="321"/>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8"/>
      <c r="D973" s="423"/>
      <c r="E973" s="423"/>
      <c r="F973" s="423"/>
      <c r="G973" s="423"/>
      <c r="H973" s="423"/>
      <c r="I973" s="423"/>
      <c r="J973" s="424"/>
      <c r="K973" s="425"/>
      <c r="L973" s="425"/>
      <c r="M973" s="425"/>
      <c r="N973" s="425"/>
      <c r="O973" s="425"/>
      <c r="P973" s="321"/>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1"/>
      <c r="B1002" s="351"/>
      <c r="C1002" s="351" t="s">
        <v>26</v>
      </c>
      <c r="D1002" s="351"/>
      <c r="E1002" s="351"/>
      <c r="F1002" s="351"/>
      <c r="G1002" s="351"/>
      <c r="H1002" s="351"/>
      <c r="I1002" s="351"/>
      <c r="J1002" s="281" t="s">
        <v>299</v>
      </c>
      <c r="K1002" s="109"/>
      <c r="L1002" s="109"/>
      <c r="M1002" s="109"/>
      <c r="N1002" s="109"/>
      <c r="O1002" s="109"/>
      <c r="P1002" s="352" t="s">
        <v>247</v>
      </c>
      <c r="Q1002" s="352"/>
      <c r="R1002" s="352"/>
      <c r="S1002" s="352"/>
      <c r="T1002" s="352"/>
      <c r="U1002" s="352"/>
      <c r="V1002" s="352"/>
      <c r="W1002" s="352"/>
      <c r="X1002" s="352"/>
      <c r="Y1002" s="349" t="s">
        <v>297</v>
      </c>
      <c r="Z1002" s="350"/>
      <c r="AA1002" s="350"/>
      <c r="AB1002" s="350"/>
      <c r="AC1002" s="281" t="s">
        <v>337</v>
      </c>
      <c r="AD1002" s="281"/>
      <c r="AE1002" s="281"/>
      <c r="AF1002" s="281"/>
      <c r="AG1002" s="281"/>
      <c r="AH1002" s="349" t="s">
        <v>366</v>
      </c>
      <c r="AI1002" s="351"/>
      <c r="AJ1002" s="351"/>
      <c r="AK1002" s="351"/>
      <c r="AL1002" s="351" t="s">
        <v>21</v>
      </c>
      <c r="AM1002" s="351"/>
      <c r="AN1002" s="351"/>
      <c r="AO1002" s="430"/>
      <c r="AP1002" s="431" t="s">
        <v>300</v>
      </c>
      <c r="AQ1002" s="431"/>
      <c r="AR1002" s="431"/>
      <c r="AS1002" s="431"/>
      <c r="AT1002" s="431"/>
      <c r="AU1002" s="431"/>
      <c r="AV1002" s="431"/>
      <c r="AW1002" s="431"/>
      <c r="AX1002" s="431"/>
    </row>
    <row r="1003" spans="1:50" ht="30" customHeight="1" x14ac:dyDescent="0.15">
      <c r="A1003" s="409">
        <v>1</v>
      </c>
      <c r="B1003" s="409">
        <v>1</v>
      </c>
      <c r="C1003" s="428" t="s">
        <v>644</v>
      </c>
      <c r="D1003" s="423"/>
      <c r="E1003" s="423"/>
      <c r="F1003" s="423"/>
      <c r="G1003" s="423"/>
      <c r="H1003" s="423"/>
      <c r="I1003" s="423"/>
      <c r="J1003" s="424">
        <v>7011001064654</v>
      </c>
      <c r="K1003" s="425"/>
      <c r="L1003" s="425"/>
      <c r="M1003" s="425"/>
      <c r="N1003" s="425"/>
      <c r="O1003" s="425"/>
      <c r="P1003" s="321" t="s">
        <v>646</v>
      </c>
      <c r="Q1003" s="322"/>
      <c r="R1003" s="322"/>
      <c r="S1003" s="322"/>
      <c r="T1003" s="322"/>
      <c r="U1003" s="322"/>
      <c r="V1003" s="322"/>
      <c r="W1003" s="322"/>
      <c r="X1003" s="322"/>
      <c r="Y1003" s="323">
        <v>2</v>
      </c>
      <c r="Z1003" s="324"/>
      <c r="AA1003" s="324"/>
      <c r="AB1003" s="325"/>
      <c r="AC1003" s="333" t="s">
        <v>377</v>
      </c>
      <c r="AD1003" s="429"/>
      <c r="AE1003" s="429"/>
      <c r="AF1003" s="429"/>
      <c r="AG1003" s="429"/>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customHeight="1" x14ac:dyDescent="0.15">
      <c r="A1004" s="409">
        <v>2</v>
      </c>
      <c r="B1004" s="409">
        <v>1</v>
      </c>
      <c r="C1004" s="428" t="s">
        <v>645</v>
      </c>
      <c r="D1004" s="423"/>
      <c r="E1004" s="423"/>
      <c r="F1004" s="423"/>
      <c r="G1004" s="423"/>
      <c r="H1004" s="423"/>
      <c r="I1004" s="423"/>
      <c r="J1004" s="424">
        <v>2011001072125</v>
      </c>
      <c r="K1004" s="425"/>
      <c r="L1004" s="425"/>
      <c r="M1004" s="425"/>
      <c r="N1004" s="425"/>
      <c r="O1004" s="425"/>
      <c r="P1004" s="321" t="s">
        <v>647</v>
      </c>
      <c r="Q1004" s="322"/>
      <c r="R1004" s="322"/>
      <c r="S1004" s="322"/>
      <c r="T1004" s="322"/>
      <c r="U1004" s="322"/>
      <c r="V1004" s="322"/>
      <c r="W1004" s="322"/>
      <c r="X1004" s="322"/>
      <c r="Y1004" s="323">
        <v>0.9</v>
      </c>
      <c r="Z1004" s="324"/>
      <c r="AA1004" s="324"/>
      <c r="AB1004" s="325"/>
      <c r="AC1004" s="333" t="s">
        <v>377</v>
      </c>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48" customHeight="1" x14ac:dyDescent="0.15">
      <c r="A1005" s="409">
        <v>3</v>
      </c>
      <c r="B1005" s="409">
        <v>1</v>
      </c>
      <c r="C1005" s="428" t="s">
        <v>648</v>
      </c>
      <c r="D1005" s="423"/>
      <c r="E1005" s="423"/>
      <c r="F1005" s="423"/>
      <c r="G1005" s="423"/>
      <c r="H1005" s="423"/>
      <c r="I1005" s="423"/>
      <c r="J1005" s="424">
        <v>7010001018703</v>
      </c>
      <c r="K1005" s="425"/>
      <c r="L1005" s="425"/>
      <c r="M1005" s="425"/>
      <c r="N1005" s="425"/>
      <c r="O1005" s="425"/>
      <c r="P1005" s="321" t="s">
        <v>649</v>
      </c>
      <c r="Q1005" s="322"/>
      <c r="R1005" s="322"/>
      <c r="S1005" s="322"/>
      <c r="T1005" s="322"/>
      <c r="U1005" s="322"/>
      <c r="V1005" s="322"/>
      <c r="W1005" s="322"/>
      <c r="X1005" s="322"/>
      <c r="Y1005" s="323">
        <v>0.9</v>
      </c>
      <c r="Z1005" s="324"/>
      <c r="AA1005" s="324"/>
      <c r="AB1005" s="325"/>
      <c r="AC1005" s="333" t="s">
        <v>377</v>
      </c>
      <c r="AD1005" s="429"/>
      <c r="AE1005" s="429"/>
      <c r="AF1005" s="429"/>
      <c r="AG1005" s="429"/>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75" hidden="1" customHeight="1" x14ac:dyDescent="0.15">
      <c r="A1006" s="409">
        <v>4</v>
      </c>
      <c r="B1006" s="409">
        <v>1</v>
      </c>
      <c r="C1006" s="428"/>
      <c r="D1006" s="423"/>
      <c r="E1006" s="423"/>
      <c r="F1006" s="423"/>
      <c r="G1006" s="423"/>
      <c r="H1006" s="423"/>
      <c r="I1006" s="423"/>
      <c r="J1006" s="424"/>
      <c r="K1006" s="425"/>
      <c r="L1006" s="425"/>
      <c r="M1006" s="425"/>
      <c r="N1006" s="425"/>
      <c r="O1006" s="425"/>
      <c r="P1006" s="321"/>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75"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75"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75"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75"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75"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75"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75"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75"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75"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75"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75"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75"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75"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75"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75"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75"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75"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75"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75"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75"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75"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75"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75"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75"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75"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75"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30.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1"/>
      <c r="B1035" s="351"/>
      <c r="C1035" s="351" t="s">
        <v>26</v>
      </c>
      <c r="D1035" s="351"/>
      <c r="E1035" s="351"/>
      <c r="F1035" s="351"/>
      <c r="G1035" s="351"/>
      <c r="H1035" s="351"/>
      <c r="I1035" s="351"/>
      <c r="J1035" s="281" t="s">
        <v>299</v>
      </c>
      <c r="K1035" s="109"/>
      <c r="L1035" s="109"/>
      <c r="M1035" s="109"/>
      <c r="N1035" s="109"/>
      <c r="O1035" s="109"/>
      <c r="P1035" s="352" t="s">
        <v>247</v>
      </c>
      <c r="Q1035" s="352"/>
      <c r="R1035" s="352"/>
      <c r="S1035" s="352"/>
      <c r="T1035" s="352"/>
      <c r="U1035" s="352"/>
      <c r="V1035" s="352"/>
      <c r="W1035" s="352"/>
      <c r="X1035" s="352"/>
      <c r="Y1035" s="349" t="s">
        <v>297</v>
      </c>
      <c r="Z1035" s="350"/>
      <c r="AA1035" s="350"/>
      <c r="AB1035" s="350"/>
      <c r="AC1035" s="281" t="s">
        <v>337</v>
      </c>
      <c r="AD1035" s="281"/>
      <c r="AE1035" s="281"/>
      <c r="AF1035" s="281"/>
      <c r="AG1035" s="281"/>
      <c r="AH1035" s="349" t="s">
        <v>366</v>
      </c>
      <c r="AI1035" s="351"/>
      <c r="AJ1035" s="351"/>
      <c r="AK1035" s="351"/>
      <c r="AL1035" s="351" t="s">
        <v>21</v>
      </c>
      <c r="AM1035" s="351"/>
      <c r="AN1035" s="351"/>
      <c r="AO1035" s="430"/>
      <c r="AP1035" s="431" t="s">
        <v>300</v>
      </c>
      <c r="AQ1035" s="431"/>
      <c r="AR1035" s="431"/>
      <c r="AS1035" s="431"/>
      <c r="AT1035" s="431"/>
      <c r="AU1035" s="431"/>
      <c r="AV1035" s="431"/>
      <c r="AW1035" s="431"/>
      <c r="AX1035" s="431"/>
    </row>
    <row r="1036" spans="1:50" ht="51.75" customHeight="1" x14ac:dyDescent="0.15">
      <c r="A1036" s="409">
        <v>1</v>
      </c>
      <c r="B1036" s="409">
        <v>1</v>
      </c>
      <c r="C1036" s="428" t="s">
        <v>650</v>
      </c>
      <c r="D1036" s="423"/>
      <c r="E1036" s="423"/>
      <c r="F1036" s="423"/>
      <c r="G1036" s="423"/>
      <c r="H1036" s="423"/>
      <c r="I1036" s="423"/>
      <c r="J1036" s="424">
        <v>2010405010418</v>
      </c>
      <c r="K1036" s="425"/>
      <c r="L1036" s="425"/>
      <c r="M1036" s="425"/>
      <c r="N1036" s="425"/>
      <c r="O1036" s="425"/>
      <c r="P1036" s="321" t="s">
        <v>651</v>
      </c>
      <c r="Q1036" s="322"/>
      <c r="R1036" s="322"/>
      <c r="S1036" s="322"/>
      <c r="T1036" s="322"/>
      <c r="U1036" s="322"/>
      <c r="V1036" s="322"/>
      <c r="W1036" s="322"/>
      <c r="X1036" s="322"/>
      <c r="Y1036" s="323">
        <v>4</v>
      </c>
      <c r="Z1036" s="324"/>
      <c r="AA1036" s="324"/>
      <c r="AB1036" s="325"/>
      <c r="AC1036" s="333" t="s">
        <v>371</v>
      </c>
      <c r="AD1036" s="429"/>
      <c r="AE1036" s="429"/>
      <c r="AF1036" s="429"/>
      <c r="AG1036" s="429"/>
      <c r="AH1036" s="426">
        <v>1</v>
      </c>
      <c r="AI1036" s="427"/>
      <c r="AJ1036" s="427"/>
      <c r="AK1036" s="427"/>
      <c r="AL1036" s="330"/>
      <c r="AM1036" s="331"/>
      <c r="AN1036" s="331"/>
      <c r="AO1036" s="332"/>
      <c r="AP1036" s="326"/>
      <c r="AQ1036" s="326"/>
      <c r="AR1036" s="326"/>
      <c r="AS1036" s="326"/>
      <c r="AT1036" s="326"/>
      <c r="AU1036" s="326"/>
      <c r="AV1036" s="326"/>
      <c r="AW1036" s="326"/>
      <c r="AX1036" s="326"/>
    </row>
    <row r="1037" spans="1:50" ht="30" customHeight="1" x14ac:dyDescent="0.15">
      <c r="A1037" s="409">
        <v>2</v>
      </c>
      <c r="B1037" s="409">
        <v>1</v>
      </c>
      <c r="C1037" s="428" t="s">
        <v>569</v>
      </c>
      <c r="D1037" s="423"/>
      <c r="E1037" s="423"/>
      <c r="F1037" s="423"/>
      <c r="G1037" s="423"/>
      <c r="H1037" s="423"/>
      <c r="I1037" s="423"/>
      <c r="J1037" s="424"/>
      <c r="K1037" s="425"/>
      <c r="L1037" s="425"/>
      <c r="M1037" s="425"/>
      <c r="N1037" s="425"/>
      <c r="O1037" s="425"/>
      <c r="P1037" s="321" t="s">
        <v>652</v>
      </c>
      <c r="Q1037" s="322"/>
      <c r="R1037" s="322"/>
      <c r="S1037" s="322"/>
      <c r="T1037" s="322"/>
      <c r="U1037" s="322"/>
      <c r="V1037" s="322"/>
      <c r="W1037" s="322"/>
      <c r="X1037" s="322"/>
      <c r="Y1037" s="323">
        <v>1.1000000000000001</v>
      </c>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customHeight="1" x14ac:dyDescent="0.15">
      <c r="A1038" s="409">
        <v>3</v>
      </c>
      <c r="B1038" s="409">
        <v>1</v>
      </c>
      <c r="C1038" s="428" t="s">
        <v>570</v>
      </c>
      <c r="D1038" s="423"/>
      <c r="E1038" s="423"/>
      <c r="F1038" s="423"/>
      <c r="G1038" s="423"/>
      <c r="H1038" s="423"/>
      <c r="I1038" s="423"/>
      <c r="J1038" s="424"/>
      <c r="K1038" s="425"/>
      <c r="L1038" s="425"/>
      <c r="M1038" s="425"/>
      <c r="N1038" s="425"/>
      <c r="O1038" s="425"/>
      <c r="P1038" s="321" t="s">
        <v>652</v>
      </c>
      <c r="Q1038" s="322"/>
      <c r="R1038" s="322"/>
      <c r="S1038" s="322"/>
      <c r="T1038" s="322"/>
      <c r="U1038" s="322"/>
      <c r="V1038" s="322"/>
      <c r="W1038" s="322"/>
      <c r="X1038" s="322"/>
      <c r="Y1038" s="323">
        <v>0.8</v>
      </c>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customHeight="1" x14ac:dyDescent="0.15">
      <c r="A1039" s="409">
        <v>4</v>
      </c>
      <c r="B1039" s="409">
        <v>1</v>
      </c>
      <c r="C1039" s="428"/>
      <c r="D1039" s="423"/>
      <c r="E1039" s="423"/>
      <c r="F1039" s="423"/>
      <c r="G1039" s="423"/>
      <c r="H1039" s="423"/>
      <c r="I1039" s="423"/>
      <c r="J1039" s="424"/>
      <c r="K1039" s="425"/>
      <c r="L1039" s="425"/>
      <c r="M1039" s="425"/>
      <c r="N1039" s="425"/>
      <c r="O1039" s="425"/>
      <c r="P1039" s="321"/>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1" t="s">
        <v>299</v>
      </c>
      <c r="K1068" s="109"/>
      <c r="L1068" s="109"/>
      <c r="M1068" s="109"/>
      <c r="N1068" s="109"/>
      <c r="O1068" s="109"/>
      <c r="P1068" s="352" t="s">
        <v>247</v>
      </c>
      <c r="Q1068" s="352"/>
      <c r="R1068" s="352"/>
      <c r="S1068" s="352"/>
      <c r="T1068" s="352"/>
      <c r="U1068" s="352"/>
      <c r="V1068" s="352"/>
      <c r="W1068" s="352"/>
      <c r="X1068" s="352"/>
      <c r="Y1068" s="349" t="s">
        <v>297</v>
      </c>
      <c r="Z1068" s="350"/>
      <c r="AA1068" s="350"/>
      <c r="AB1068" s="350"/>
      <c r="AC1068" s="281" t="s">
        <v>337</v>
      </c>
      <c r="AD1068" s="281"/>
      <c r="AE1068" s="281"/>
      <c r="AF1068" s="281"/>
      <c r="AG1068" s="281"/>
      <c r="AH1068" s="349" t="s">
        <v>366</v>
      </c>
      <c r="AI1068" s="351"/>
      <c r="AJ1068" s="351"/>
      <c r="AK1068" s="351"/>
      <c r="AL1068" s="351" t="s">
        <v>21</v>
      </c>
      <c r="AM1068" s="351"/>
      <c r="AN1068" s="351"/>
      <c r="AO1068" s="430"/>
      <c r="AP1068" s="431" t="s">
        <v>300</v>
      </c>
      <c r="AQ1068" s="431"/>
      <c r="AR1068" s="431"/>
      <c r="AS1068" s="431"/>
      <c r="AT1068" s="431"/>
      <c r="AU1068" s="431"/>
      <c r="AV1068" s="431"/>
      <c r="AW1068" s="431"/>
      <c r="AX1068" s="431"/>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9"/>
      <c r="AE1069" s="429"/>
      <c r="AF1069" s="429"/>
      <c r="AG1069" s="429"/>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8"/>
      <c r="D1071" s="423"/>
      <c r="E1071" s="423"/>
      <c r="F1071" s="423"/>
      <c r="G1071" s="423"/>
      <c r="H1071" s="423"/>
      <c r="I1071" s="423"/>
      <c r="J1071" s="424"/>
      <c r="K1071" s="425"/>
      <c r="L1071" s="425"/>
      <c r="M1071" s="425"/>
      <c r="N1071" s="425"/>
      <c r="O1071" s="425"/>
      <c r="P1071" s="321"/>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8"/>
      <c r="D1072" s="423"/>
      <c r="E1072" s="423"/>
      <c r="F1072" s="423"/>
      <c r="G1072" s="423"/>
      <c r="H1072" s="423"/>
      <c r="I1072" s="423"/>
      <c r="J1072" s="424"/>
      <c r="K1072" s="425"/>
      <c r="L1072" s="425"/>
      <c r="M1072" s="425"/>
      <c r="N1072" s="425"/>
      <c r="O1072" s="425"/>
      <c r="P1072" s="321"/>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902" t="s">
        <v>328</v>
      </c>
      <c r="B1099" s="903"/>
      <c r="C1099" s="903"/>
      <c r="D1099" s="903"/>
      <c r="E1099" s="903"/>
      <c r="F1099" s="903"/>
      <c r="G1099" s="903"/>
      <c r="H1099" s="903"/>
      <c r="I1099" s="903"/>
      <c r="J1099" s="903"/>
      <c r="K1099" s="903"/>
      <c r="L1099" s="903"/>
      <c r="M1099" s="903"/>
      <c r="N1099" s="903"/>
      <c r="O1099" s="903"/>
      <c r="P1099" s="903"/>
      <c r="Q1099" s="903"/>
      <c r="R1099" s="903"/>
      <c r="S1099" s="903"/>
      <c r="T1099" s="903"/>
      <c r="U1099" s="903"/>
      <c r="V1099" s="903"/>
      <c r="W1099" s="903"/>
      <c r="X1099" s="903"/>
      <c r="Y1099" s="903"/>
      <c r="Z1099" s="903"/>
      <c r="AA1099" s="903"/>
      <c r="AB1099" s="903"/>
      <c r="AC1099" s="903"/>
      <c r="AD1099" s="903"/>
      <c r="AE1099" s="903"/>
      <c r="AF1099" s="903"/>
      <c r="AG1099" s="903"/>
      <c r="AH1099" s="903"/>
      <c r="AI1099" s="903"/>
      <c r="AJ1099" s="903"/>
      <c r="AK1099" s="904"/>
      <c r="AL1099" s="972" t="s">
        <v>343</v>
      </c>
      <c r="AM1099" s="973"/>
      <c r="AN1099" s="973"/>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319</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1" t="s">
        <v>266</v>
      </c>
      <c r="D1102" s="905"/>
      <c r="E1102" s="281" t="s">
        <v>265</v>
      </c>
      <c r="F1102" s="905"/>
      <c r="G1102" s="905"/>
      <c r="H1102" s="905"/>
      <c r="I1102" s="905"/>
      <c r="J1102" s="281" t="s">
        <v>299</v>
      </c>
      <c r="K1102" s="281"/>
      <c r="L1102" s="281"/>
      <c r="M1102" s="281"/>
      <c r="N1102" s="281"/>
      <c r="O1102" s="281"/>
      <c r="P1102" s="349" t="s">
        <v>27</v>
      </c>
      <c r="Q1102" s="349"/>
      <c r="R1102" s="349"/>
      <c r="S1102" s="349"/>
      <c r="T1102" s="349"/>
      <c r="U1102" s="349"/>
      <c r="V1102" s="349"/>
      <c r="W1102" s="349"/>
      <c r="X1102" s="349"/>
      <c r="Y1102" s="281" t="s">
        <v>301</v>
      </c>
      <c r="Z1102" s="905"/>
      <c r="AA1102" s="905"/>
      <c r="AB1102" s="905"/>
      <c r="AC1102" s="281" t="s">
        <v>248</v>
      </c>
      <c r="AD1102" s="281"/>
      <c r="AE1102" s="281"/>
      <c r="AF1102" s="281"/>
      <c r="AG1102" s="281"/>
      <c r="AH1102" s="349" t="s">
        <v>261</v>
      </c>
      <c r="AI1102" s="350"/>
      <c r="AJ1102" s="350"/>
      <c r="AK1102" s="350"/>
      <c r="AL1102" s="350" t="s">
        <v>21</v>
      </c>
      <c r="AM1102" s="350"/>
      <c r="AN1102" s="350"/>
      <c r="AO1102" s="908"/>
      <c r="AP1102" s="431" t="s">
        <v>329</v>
      </c>
      <c r="AQ1102" s="431"/>
      <c r="AR1102" s="431"/>
      <c r="AS1102" s="431"/>
      <c r="AT1102" s="431"/>
      <c r="AU1102" s="431"/>
      <c r="AV1102" s="431"/>
      <c r="AW1102" s="431"/>
      <c r="AX1102" s="431"/>
    </row>
    <row r="1103" spans="1:50" ht="30" hidden="1" customHeight="1" x14ac:dyDescent="0.15">
      <c r="A1103" s="409">
        <v>1</v>
      </c>
      <c r="B1103" s="409">
        <v>1</v>
      </c>
      <c r="C1103" s="907"/>
      <c r="D1103" s="907"/>
      <c r="E1103" s="906"/>
      <c r="F1103" s="906"/>
      <c r="G1103" s="906"/>
      <c r="H1103" s="906"/>
      <c r="I1103" s="906"/>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907"/>
      <c r="D1104" s="907"/>
      <c r="E1104" s="906"/>
      <c r="F1104" s="906"/>
      <c r="G1104" s="906"/>
      <c r="H1104" s="906"/>
      <c r="I1104" s="906"/>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907"/>
      <c r="D1105" s="907"/>
      <c r="E1105" s="906"/>
      <c r="F1105" s="906"/>
      <c r="G1105" s="906"/>
      <c r="H1105" s="906"/>
      <c r="I1105" s="906"/>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907"/>
      <c r="D1106" s="907"/>
      <c r="E1106" s="906"/>
      <c r="F1106" s="906"/>
      <c r="G1106" s="906"/>
      <c r="H1106" s="906"/>
      <c r="I1106" s="906"/>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907"/>
      <c r="D1107" s="907"/>
      <c r="E1107" s="906"/>
      <c r="F1107" s="906"/>
      <c r="G1107" s="906"/>
      <c r="H1107" s="906"/>
      <c r="I1107" s="906"/>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907"/>
      <c r="D1108" s="907"/>
      <c r="E1108" s="906"/>
      <c r="F1108" s="906"/>
      <c r="G1108" s="906"/>
      <c r="H1108" s="906"/>
      <c r="I1108" s="906"/>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907"/>
      <c r="D1109" s="907"/>
      <c r="E1109" s="906"/>
      <c r="F1109" s="906"/>
      <c r="G1109" s="906"/>
      <c r="H1109" s="906"/>
      <c r="I1109" s="906"/>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907"/>
      <c r="D1110" s="907"/>
      <c r="E1110" s="906"/>
      <c r="F1110" s="906"/>
      <c r="G1110" s="906"/>
      <c r="H1110" s="906"/>
      <c r="I1110" s="906"/>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907"/>
      <c r="D1111" s="907"/>
      <c r="E1111" s="906"/>
      <c r="F1111" s="906"/>
      <c r="G1111" s="906"/>
      <c r="H1111" s="906"/>
      <c r="I1111" s="906"/>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907"/>
      <c r="D1112" s="907"/>
      <c r="E1112" s="906"/>
      <c r="F1112" s="906"/>
      <c r="G1112" s="906"/>
      <c r="H1112" s="906"/>
      <c r="I1112" s="906"/>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907"/>
      <c r="D1113" s="907"/>
      <c r="E1113" s="906"/>
      <c r="F1113" s="906"/>
      <c r="G1113" s="906"/>
      <c r="H1113" s="906"/>
      <c r="I1113" s="906"/>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907"/>
      <c r="D1114" s="907"/>
      <c r="E1114" s="906"/>
      <c r="F1114" s="906"/>
      <c r="G1114" s="906"/>
      <c r="H1114" s="906"/>
      <c r="I1114" s="906"/>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907"/>
      <c r="D1115" s="907"/>
      <c r="E1115" s="906"/>
      <c r="F1115" s="906"/>
      <c r="G1115" s="906"/>
      <c r="H1115" s="906"/>
      <c r="I1115" s="906"/>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907"/>
      <c r="D1116" s="907"/>
      <c r="E1116" s="906"/>
      <c r="F1116" s="906"/>
      <c r="G1116" s="906"/>
      <c r="H1116" s="906"/>
      <c r="I1116" s="906"/>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907"/>
      <c r="D1117" s="907"/>
      <c r="E1117" s="906"/>
      <c r="F1117" s="906"/>
      <c r="G1117" s="906"/>
      <c r="H1117" s="906"/>
      <c r="I1117" s="906"/>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907"/>
      <c r="D1118" s="907"/>
      <c r="E1118" s="906"/>
      <c r="F1118" s="906"/>
      <c r="G1118" s="906"/>
      <c r="H1118" s="906"/>
      <c r="I1118" s="906"/>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907"/>
      <c r="D1119" s="907"/>
      <c r="E1119" s="906"/>
      <c r="F1119" s="906"/>
      <c r="G1119" s="906"/>
      <c r="H1119" s="906"/>
      <c r="I1119" s="906"/>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907"/>
      <c r="D1120" s="907"/>
      <c r="E1120" s="265"/>
      <c r="F1120" s="906"/>
      <c r="G1120" s="906"/>
      <c r="H1120" s="906"/>
      <c r="I1120" s="906"/>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907"/>
      <c r="D1121" s="907"/>
      <c r="E1121" s="906"/>
      <c r="F1121" s="906"/>
      <c r="G1121" s="906"/>
      <c r="H1121" s="906"/>
      <c r="I1121" s="906"/>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907"/>
      <c r="D1122" s="907"/>
      <c r="E1122" s="906"/>
      <c r="F1122" s="906"/>
      <c r="G1122" s="906"/>
      <c r="H1122" s="906"/>
      <c r="I1122" s="906"/>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907"/>
      <c r="D1123" s="907"/>
      <c r="E1123" s="906"/>
      <c r="F1123" s="906"/>
      <c r="G1123" s="906"/>
      <c r="H1123" s="906"/>
      <c r="I1123" s="906"/>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907"/>
      <c r="D1124" s="907"/>
      <c r="E1124" s="906"/>
      <c r="F1124" s="906"/>
      <c r="G1124" s="906"/>
      <c r="H1124" s="906"/>
      <c r="I1124" s="906"/>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907"/>
      <c r="D1125" s="907"/>
      <c r="E1125" s="906"/>
      <c r="F1125" s="906"/>
      <c r="G1125" s="906"/>
      <c r="H1125" s="906"/>
      <c r="I1125" s="906"/>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907"/>
      <c r="D1126" s="907"/>
      <c r="E1126" s="906"/>
      <c r="F1126" s="906"/>
      <c r="G1126" s="906"/>
      <c r="H1126" s="906"/>
      <c r="I1126" s="906"/>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907"/>
      <c r="D1127" s="907"/>
      <c r="E1127" s="906"/>
      <c r="F1127" s="906"/>
      <c r="G1127" s="906"/>
      <c r="H1127" s="906"/>
      <c r="I1127" s="906"/>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907"/>
      <c r="D1128" s="907"/>
      <c r="E1128" s="906"/>
      <c r="F1128" s="906"/>
      <c r="G1128" s="906"/>
      <c r="H1128" s="906"/>
      <c r="I1128" s="906"/>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907"/>
      <c r="D1129" s="907"/>
      <c r="E1129" s="906"/>
      <c r="F1129" s="906"/>
      <c r="G1129" s="906"/>
      <c r="H1129" s="906"/>
      <c r="I1129" s="906"/>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907"/>
      <c r="D1130" s="907"/>
      <c r="E1130" s="906"/>
      <c r="F1130" s="906"/>
      <c r="G1130" s="906"/>
      <c r="H1130" s="906"/>
      <c r="I1130" s="906"/>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907"/>
      <c r="D1131" s="907"/>
      <c r="E1131" s="906"/>
      <c r="F1131" s="906"/>
      <c r="G1131" s="906"/>
      <c r="H1131" s="906"/>
      <c r="I1131" s="906"/>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907"/>
      <c r="D1132" s="907"/>
      <c r="E1132" s="906"/>
      <c r="F1132" s="906"/>
      <c r="G1132" s="906"/>
      <c r="H1132" s="906"/>
      <c r="I1132" s="906"/>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51" priority="14125">
      <formula>IF(RIGHT(TEXT(P14,"0.#"),1)=".",FALSE,TRUE)</formula>
    </cfRule>
    <cfRule type="expression" dxfId="2850" priority="14126">
      <formula>IF(RIGHT(TEXT(P14,"0.#"),1)=".",TRUE,FALSE)</formula>
    </cfRule>
  </conditionalFormatting>
  <conditionalFormatting sqref="AE32">
    <cfRule type="expression" dxfId="2849" priority="14115">
      <formula>IF(RIGHT(TEXT(AE32,"0.#"),1)=".",FALSE,TRUE)</formula>
    </cfRule>
    <cfRule type="expression" dxfId="2848" priority="14116">
      <formula>IF(RIGHT(TEXT(AE32,"0.#"),1)=".",TRUE,FALSE)</formula>
    </cfRule>
  </conditionalFormatting>
  <conditionalFormatting sqref="P18:AX18">
    <cfRule type="expression" dxfId="2847" priority="14001">
      <formula>IF(RIGHT(TEXT(P18,"0.#"),1)=".",FALSE,TRUE)</formula>
    </cfRule>
    <cfRule type="expression" dxfId="2846" priority="14002">
      <formula>IF(RIGHT(TEXT(P18,"0.#"),1)=".",TRUE,FALSE)</formula>
    </cfRule>
  </conditionalFormatting>
  <conditionalFormatting sqref="Y783">
    <cfRule type="expression" dxfId="2845" priority="13997">
      <formula>IF(RIGHT(TEXT(Y783,"0.#"),1)=".",FALSE,TRUE)</formula>
    </cfRule>
    <cfRule type="expression" dxfId="2844" priority="13998">
      <formula>IF(RIGHT(TEXT(Y783,"0.#"),1)=".",TRUE,FALSE)</formula>
    </cfRule>
  </conditionalFormatting>
  <conditionalFormatting sqref="Y792">
    <cfRule type="expression" dxfId="2843" priority="13993">
      <formula>IF(RIGHT(TEXT(Y792,"0.#"),1)=".",FALSE,TRUE)</formula>
    </cfRule>
    <cfRule type="expression" dxfId="2842" priority="13994">
      <formula>IF(RIGHT(TEXT(Y792,"0.#"),1)=".",TRUE,FALSE)</formula>
    </cfRule>
  </conditionalFormatting>
  <conditionalFormatting sqref="Y823:Y830 Y821 Y810:Y817 Y808 Y797:Y804 Y795">
    <cfRule type="expression" dxfId="2841" priority="13775">
      <formula>IF(RIGHT(TEXT(Y795,"0.#"),1)=".",FALSE,TRUE)</formula>
    </cfRule>
    <cfRule type="expression" dxfId="2840" priority="13776">
      <formula>IF(RIGHT(TEXT(Y795,"0.#"),1)=".",TRUE,FALSE)</formula>
    </cfRule>
  </conditionalFormatting>
  <conditionalFormatting sqref="P16:AQ17 P15:AX15 P13:AX13">
    <cfRule type="expression" dxfId="2839" priority="13823">
      <formula>IF(RIGHT(TEXT(P13,"0.#"),1)=".",FALSE,TRUE)</formula>
    </cfRule>
    <cfRule type="expression" dxfId="2838" priority="13824">
      <formula>IF(RIGHT(TEXT(P13,"0.#"),1)=".",TRUE,FALSE)</formula>
    </cfRule>
  </conditionalFormatting>
  <conditionalFormatting sqref="P19:AJ19">
    <cfRule type="expression" dxfId="2837" priority="13821">
      <formula>IF(RIGHT(TEXT(P19,"0.#"),1)=".",FALSE,TRUE)</formula>
    </cfRule>
    <cfRule type="expression" dxfId="2836" priority="13822">
      <formula>IF(RIGHT(TEXT(P19,"0.#"),1)=".",TRUE,FALSE)</formula>
    </cfRule>
  </conditionalFormatting>
  <conditionalFormatting sqref="Y784:Y791">
    <cfRule type="expression" dxfId="2835" priority="13799">
      <formula>IF(RIGHT(TEXT(Y784,"0.#"),1)=".",FALSE,TRUE)</formula>
    </cfRule>
    <cfRule type="expression" dxfId="2834" priority="13800">
      <formula>IF(RIGHT(TEXT(Y784,"0.#"),1)=".",TRUE,FALSE)</formula>
    </cfRule>
  </conditionalFormatting>
  <conditionalFormatting sqref="AU783">
    <cfRule type="expression" dxfId="2833" priority="13797">
      <formula>IF(RIGHT(TEXT(AU783,"0.#"),1)=".",FALSE,TRUE)</formula>
    </cfRule>
    <cfRule type="expression" dxfId="2832" priority="13798">
      <formula>IF(RIGHT(TEXT(AU783,"0.#"),1)=".",TRUE,FALSE)</formula>
    </cfRule>
  </conditionalFormatting>
  <conditionalFormatting sqref="AU792">
    <cfRule type="expression" dxfId="2831" priority="13795">
      <formula>IF(RIGHT(TEXT(AU792,"0.#"),1)=".",FALSE,TRUE)</formula>
    </cfRule>
    <cfRule type="expression" dxfId="2830" priority="13796">
      <formula>IF(RIGHT(TEXT(AU792,"0.#"),1)=".",TRUE,FALSE)</formula>
    </cfRule>
  </conditionalFormatting>
  <conditionalFormatting sqref="AU784:AU791">
    <cfRule type="expression" dxfId="2829" priority="13793">
      <formula>IF(RIGHT(TEXT(AU784,"0.#"),1)=".",FALSE,TRUE)</formula>
    </cfRule>
    <cfRule type="expression" dxfId="2828" priority="13794">
      <formula>IF(RIGHT(TEXT(AU784,"0.#"),1)=".",TRUE,FALSE)</formula>
    </cfRule>
  </conditionalFormatting>
  <conditionalFormatting sqref="Y822 Y809 Y796">
    <cfRule type="expression" dxfId="2827" priority="13779">
      <formula>IF(RIGHT(TEXT(Y796,"0.#"),1)=".",FALSE,TRUE)</formula>
    </cfRule>
    <cfRule type="expression" dxfId="2826" priority="13780">
      <formula>IF(RIGHT(TEXT(Y796,"0.#"),1)=".",TRUE,FALSE)</formula>
    </cfRule>
  </conditionalFormatting>
  <conditionalFormatting sqref="Y831 Y818 Y805">
    <cfRule type="expression" dxfId="2825" priority="13777">
      <formula>IF(RIGHT(TEXT(Y805,"0.#"),1)=".",FALSE,TRUE)</formula>
    </cfRule>
    <cfRule type="expression" dxfId="2824" priority="13778">
      <formula>IF(RIGHT(TEXT(Y805,"0.#"),1)=".",TRUE,FALSE)</formula>
    </cfRule>
  </conditionalFormatting>
  <conditionalFormatting sqref="AU822 AU809 AU796">
    <cfRule type="expression" dxfId="2823" priority="13773">
      <formula>IF(RIGHT(TEXT(AU796,"0.#"),1)=".",FALSE,TRUE)</formula>
    </cfRule>
    <cfRule type="expression" dxfId="2822" priority="13774">
      <formula>IF(RIGHT(TEXT(AU796,"0.#"),1)=".",TRUE,FALSE)</formula>
    </cfRule>
  </conditionalFormatting>
  <conditionalFormatting sqref="AU831 AU818 AU805">
    <cfRule type="expression" dxfId="2821" priority="13771">
      <formula>IF(RIGHT(TEXT(AU805,"0.#"),1)=".",FALSE,TRUE)</formula>
    </cfRule>
    <cfRule type="expression" dxfId="2820" priority="13772">
      <formula>IF(RIGHT(TEXT(AU805,"0.#"),1)=".",TRUE,FALSE)</formula>
    </cfRule>
  </conditionalFormatting>
  <conditionalFormatting sqref="AU823:AU830 AU821 AU810:AU817 AU808 AU797:AU804 AU795">
    <cfRule type="expression" dxfId="2819" priority="13769">
      <formula>IF(RIGHT(TEXT(AU795,"0.#"),1)=".",FALSE,TRUE)</formula>
    </cfRule>
    <cfRule type="expression" dxfId="2818" priority="13770">
      <formula>IF(RIGHT(TEXT(AU795,"0.#"),1)=".",TRUE,FALSE)</formula>
    </cfRule>
  </conditionalFormatting>
  <conditionalFormatting sqref="AM87">
    <cfRule type="expression" dxfId="2817" priority="13423">
      <formula>IF(RIGHT(TEXT(AM87,"0.#"),1)=".",FALSE,TRUE)</formula>
    </cfRule>
    <cfRule type="expression" dxfId="2816" priority="13424">
      <formula>IF(RIGHT(TEXT(AM87,"0.#"),1)=".",TRUE,FALSE)</formula>
    </cfRule>
  </conditionalFormatting>
  <conditionalFormatting sqref="AE55">
    <cfRule type="expression" dxfId="2815" priority="13491">
      <formula>IF(RIGHT(TEXT(AE55,"0.#"),1)=".",FALSE,TRUE)</formula>
    </cfRule>
    <cfRule type="expression" dxfId="2814" priority="13492">
      <formula>IF(RIGHT(TEXT(AE55,"0.#"),1)=".",TRUE,FALSE)</formula>
    </cfRule>
  </conditionalFormatting>
  <conditionalFormatting sqref="AI55">
    <cfRule type="expression" dxfId="2813" priority="13489">
      <formula>IF(RIGHT(TEXT(AI55,"0.#"),1)=".",FALSE,TRUE)</formula>
    </cfRule>
    <cfRule type="expression" dxfId="2812" priority="13490">
      <formula>IF(RIGHT(TEXT(AI55,"0.#"),1)=".",TRUE,FALSE)</formula>
    </cfRule>
  </conditionalFormatting>
  <conditionalFormatting sqref="AM34">
    <cfRule type="expression" dxfId="2811" priority="13569">
      <formula>IF(RIGHT(TEXT(AM34,"0.#"),1)=".",FALSE,TRUE)</formula>
    </cfRule>
    <cfRule type="expression" dxfId="2810" priority="13570">
      <formula>IF(RIGHT(TEXT(AM34,"0.#"),1)=".",TRUE,FALSE)</formula>
    </cfRule>
  </conditionalFormatting>
  <conditionalFormatting sqref="AE33">
    <cfRule type="expression" dxfId="2809" priority="13583">
      <formula>IF(RIGHT(TEXT(AE33,"0.#"),1)=".",FALSE,TRUE)</formula>
    </cfRule>
    <cfRule type="expression" dxfId="2808" priority="13584">
      <formula>IF(RIGHT(TEXT(AE33,"0.#"),1)=".",TRUE,FALSE)</formula>
    </cfRule>
  </conditionalFormatting>
  <conditionalFormatting sqref="AE34">
    <cfRule type="expression" dxfId="2807" priority="13581">
      <formula>IF(RIGHT(TEXT(AE34,"0.#"),1)=".",FALSE,TRUE)</formula>
    </cfRule>
    <cfRule type="expression" dxfId="2806" priority="13582">
      <formula>IF(RIGHT(TEXT(AE34,"0.#"),1)=".",TRUE,FALSE)</formula>
    </cfRule>
  </conditionalFormatting>
  <conditionalFormatting sqref="AI34">
    <cfRule type="expression" dxfId="2805" priority="13579">
      <formula>IF(RIGHT(TEXT(AI34,"0.#"),1)=".",FALSE,TRUE)</formula>
    </cfRule>
    <cfRule type="expression" dxfId="2804" priority="13580">
      <formula>IF(RIGHT(TEXT(AI34,"0.#"),1)=".",TRUE,FALSE)</formula>
    </cfRule>
  </conditionalFormatting>
  <conditionalFormatting sqref="AI33">
    <cfRule type="expression" dxfId="2803" priority="13577">
      <formula>IF(RIGHT(TEXT(AI33,"0.#"),1)=".",FALSE,TRUE)</formula>
    </cfRule>
    <cfRule type="expression" dxfId="2802" priority="13578">
      <formula>IF(RIGHT(TEXT(AI33,"0.#"),1)=".",TRUE,FALSE)</formula>
    </cfRule>
  </conditionalFormatting>
  <conditionalFormatting sqref="AI32">
    <cfRule type="expression" dxfId="2801" priority="13575">
      <formula>IF(RIGHT(TEXT(AI32,"0.#"),1)=".",FALSE,TRUE)</formula>
    </cfRule>
    <cfRule type="expression" dxfId="2800" priority="13576">
      <formula>IF(RIGHT(TEXT(AI32,"0.#"),1)=".",TRUE,FALSE)</formula>
    </cfRule>
  </conditionalFormatting>
  <conditionalFormatting sqref="AM32">
    <cfRule type="expression" dxfId="2799" priority="13573">
      <formula>IF(RIGHT(TEXT(AM32,"0.#"),1)=".",FALSE,TRUE)</formula>
    </cfRule>
    <cfRule type="expression" dxfId="2798" priority="13574">
      <formula>IF(RIGHT(TEXT(AM32,"0.#"),1)=".",TRUE,FALSE)</formula>
    </cfRule>
  </conditionalFormatting>
  <conditionalFormatting sqref="AM33">
    <cfRule type="expression" dxfId="2797" priority="13571">
      <formula>IF(RIGHT(TEXT(AM33,"0.#"),1)=".",FALSE,TRUE)</formula>
    </cfRule>
    <cfRule type="expression" dxfId="2796" priority="13572">
      <formula>IF(RIGHT(TEXT(AM33,"0.#"),1)=".",TRUE,FALSE)</formula>
    </cfRule>
  </conditionalFormatting>
  <conditionalFormatting sqref="AQ32:AQ34">
    <cfRule type="expression" dxfId="2795" priority="13563">
      <formula>IF(RIGHT(TEXT(AQ32,"0.#"),1)=".",FALSE,TRUE)</formula>
    </cfRule>
    <cfRule type="expression" dxfId="2794" priority="13564">
      <formula>IF(RIGHT(TEXT(AQ32,"0.#"),1)=".",TRUE,FALSE)</formula>
    </cfRule>
  </conditionalFormatting>
  <conditionalFormatting sqref="AU32:AU34">
    <cfRule type="expression" dxfId="2793" priority="13561">
      <formula>IF(RIGHT(TEXT(AU32,"0.#"),1)=".",FALSE,TRUE)</formula>
    </cfRule>
    <cfRule type="expression" dxfId="2792" priority="13562">
      <formula>IF(RIGHT(TEXT(AU32,"0.#"),1)=".",TRUE,FALSE)</formula>
    </cfRule>
  </conditionalFormatting>
  <conditionalFormatting sqref="AE53">
    <cfRule type="expression" dxfId="2791" priority="13495">
      <formula>IF(RIGHT(TEXT(AE53,"0.#"),1)=".",FALSE,TRUE)</formula>
    </cfRule>
    <cfRule type="expression" dxfId="2790" priority="13496">
      <formula>IF(RIGHT(TEXT(AE53,"0.#"),1)=".",TRUE,FALSE)</formula>
    </cfRule>
  </conditionalFormatting>
  <conditionalFormatting sqref="AE54">
    <cfRule type="expression" dxfId="2789" priority="13493">
      <formula>IF(RIGHT(TEXT(AE54,"0.#"),1)=".",FALSE,TRUE)</formula>
    </cfRule>
    <cfRule type="expression" dxfId="2788" priority="13494">
      <formula>IF(RIGHT(TEXT(AE54,"0.#"),1)=".",TRUE,FALSE)</formula>
    </cfRule>
  </conditionalFormatting>
  <conditionalFormatting sqref="AI54">
    <cfRule type="expression" dxfId="2787" priority="13487">
      <formula>IF(RIGHT(TEXT(AI54,"0.#"),1)=".",FALSE,TRUE)</formula>
    </cfRule>
    <cfRule type="expression" dxfId="2786" priority="13488">
      <formula>IF(RIGHT(TEXT(AI54,"0.#"),1)=".",TRUE,FALSE)</formula>
    </cfRule>
  </conditionalFormatting>
  <conditionalFormatting sqref="AI53">
    <cfRule type="expression" dxfId="2785" priority="13485">
      <formula>IF(RIGHT(TEXT(AI53,"0.#"),1)=".",FALSE,TRUE)</formula>
    </cfRule>
    <cfRule type="expression" dxfId="2784" priority="13486">
      <formula>IF(RIGHT(TEXT(AI53,"0.#"),1)=".",TRUE,FALSE)</formula>
    </cfRule>
  </conditionalFormatting>
  <conditionalFormatting sqref="AM53">
    <cfRule type="expression" dxfId="2783" priority="13483">
      <formula>IF(RIGHT(TEXT(AM53,"0.#"),1)=".",FALSE,TRUE)</formula>
    </cfRule>
    <cfRule type="expression" dxfId="2782" priority="13484">
      <formula>IF(RIGHT(TEXT(AM53,"0.#"),1)=".",TRUE,FALSE)</formula>
    </cfRule>
  </conditionalFormatting>
  <conditionalFormatting sqref="AM54">
    <cfRule type="expression" dxfId="2781" priority="13481">
      <formula>IF(RIGHT(TEXT(AM54,"0.#"),1)=".",FALSE,TRUE)</formula>
    </cfRule>
    <cfRule type="expression" dxfId="2780" priority="13482">
      <formula>IF(RIGHT(TEXT(AM54,"0.#"),1)=".",TRUE,FALSE)</formula>
    </cfRule>
  </conditionalFormatting>
  <conditionalFormatting sqref="AM55">
    <cfRule type="expression" dxfId="2779" priority="13479">
      <formula>IF(RIGHT(TEXT(AM55,"0.#"),1)=".",FALSE,TRUE)</formula>
    </cfRule>
    <cfRule type="expression" dxfId="2778" priority="13480">
      <formula>IF(RIGHT(TEXT(AM55,"0.#"),1)=".",TRUE,FALSE)</formula>
    </cfRule>
  </conditionalFormatting>
  <conditionalFormatting sqref="AE60">
    <cfRule type="expression" dxfId="2777" priority="13465">
      <formula>IF(RIGHT(TEXT(AE60,"0.#"),1)=".",FALSE,TRUE)</formula>
    </cfRule>
    <cfRule type="expression" dxfId="2776" priority="13466">
      <formula>IF(RIGHT(TEXT(AE60,"0.#"),1)=".",TRUE,FALSE)</formula>
    </cfRule>
  </conditionalFormatting>
  <conditionalFormatting sqref="AE61">
    <cfRule type="expression" dxfId="2775" priority="13463">
      <formula>IF(RIGHT(TEXT(AE61,"0.#"),1)=".",FALSE,TRUE)</formula>
    </cfRule>
    <cfRule type="expression" dxfId="2774" priority="13464">
      <formula>IF(RIGHT(TEXT(AE61,"0.#"),1)=".",TRUE,FALSE)</formula>
    </cfRule>
  </conditionalFormatting>
  <conditionalFormatting sqref="AE62">
    <cfRule type="expression" dxfId="2773" priority="13461">
      <formula>IF(RIGHT(TEXT(AE62,"0.#"),1)=".",FALSE,TRUE)</formula>
    </cfRule>
    <cfRule type="expression" dxfId="2772" priority="13462">
      <formula>IF(RIGHT(TEXT(AE62,"0.#"),1)=".",TRUE,FALSE)</formula>
    </cfRule>
  </conditionalFormatting>
  <conditionalFormatting sqref="AI62">
    <cfRule type="expression" dxfId="2771" priority="13459">
      <formula>IF(RIGHT(TEXT(AI62,"0.#"),1)=".",FALSE,TRUE)</formula>
    </cfRule>
    <cfRule type="expression" dxfId="2770" priority="13460">
      <formula>IF(RIGHT(TEXT(AI62,"0.#"),1)=".",TRUE,FALSE)</formula>
    </cfRule>
  </conditionalFormatting>
  <conditionalFormatting sqref="AI61">
    <cfRule type="expression" dxfId="2769" priority="13457">
      <formula>IF(RIGHT(TEXT(AI61,"0.#"),1)=".",FALSE,TRUE)</formula>
    </cfRule>
    <cfRule type="expression" dxfId="2768" priority="13458">
      <formula>IF(RIGHT(TEXT(AI61,"0.#"),1)=".",TRUE,FALSE)</formula>
    </cfRule>
  </conditionalFormatting>
  <conditionalFormatting sqref="AI60">
    <cfRule type="expression" dxfId="2767" priority="13455">
      <formula>IF(RIGHT(TEXT(AI60,"0.#"),1)=".",FALSE,TRUE)</formula>
    </cfRule>
    <cfRule type="expression" dxfId="2766" priority="13456">
      <formula>IF(RIGHT(TEXT(AI60,"0.#"),1)=".",TRUE,FALSE)</formula>
    </cfRule>
  </conditionalFormatting>
  <conditionalFormatting sqref="AM60">
    <cfRule type="expression" dxfId="2765" priority="13453">
      <formula>IF(RIGHT(TEXT(AM60,"0.#"),1)=".",FALSE,TRUE)</formula>
    </cfRule>
    <cfRule type="expression" dxfId="2764" priority="13454">
      <formula>IF(RIGHT(TEXT(AM60,"0.#"),1)=".",TRUE,FALSE)</formula>
    </cfRule>
  </conditionalFormatting>
  <conditionalFormatting sqref="AM61">
    <cfRule type="expression" dxfId="2763" priority="13451">
      <formula>IF(RIGHT(TEXT(AM61,"0.#"),1)=".",FALSE,TRUE)</formula>
    </cfRule>
    <cfRule type="expression" dxfId="2762" priority="13452">
      <formula>IF(RIGHT(TEXT(AM61,"0.#"),1)=".",TRUE,FALSE)</formula>
    </cfRule>
  </conditionalFormatting>
  <conditionalFormatting sqref="AM62">
    <cfRule type="expression" dxfId="2761" priority="13449">
      <formula>IF(RIGHT(TEXT(AM62,"0.#"),1)=".",FALSE,TRUE)</formula>
    </cfRule>
    <cfRule type="expression" dxfId="2760" priority="13450">
      <formula>IF(RIGHT(TEXT(AM62,"0.#"),1)=".",TRUE,FALSE)</formula>
    </cfRule>
  </conditionalFormatting>
  <conditionalFormatting sqref="AE87">
    <cfRule type="expression" dxfId="2759" priority="13435">
      <formula>IF(RIGHT(TEXT(AE87,"0.#"),1)=".",FALSE,TRUE)</formula>
    </cfRule>
    <cfRule type="expression" dxfId="2758" priority="13436">
      <formula>IF(RIGHT(TEXT(AE87,"0.#"),1)=".",TRUE,FALSE)</formula>
    </cfRule>
  </conditionalFormatting>
  <conditionalFormatting sqref="AE88">
    <cfRule type="expression" dxfId="2757" priority="13433">
      <formula>IF(RIGHT(TEXT(AE88,"0.#"),1)=".",FALSE,TRUE)</formula>
    </cfRule>
    <cfRule type="expression" dxfId="2756" priority="13434">
      <formula>IF(RIGHT(TEXT(AE88,"0.#"),1)=".",TRUE,FALSE)</formula>
    </cfRule>
  </conditionalFormatting>
  <conditionalFormatting sqref="AE89">
    <cfRule type="expression" dxfId="2755" priority="13431">
      <formula>IF(RIGHT(TEXT(AE89,"0.#"),1)=".",FALSE,TRUE)</formula>
    </cfRule>
    <cfRule type="expression" dxfId="2754" priority="13432">
      <formula>IF(RIGHT(TEXT(AE89,"0.#"),1)=".",TRUE,FALSE)</formula>
    </cfRule>
  </conditionalFormatting>
  <conditionalFormatting sqref="AI89">
    <cfRule type="expression" dxfId="2753" priority="13429">
      <formula>IF(RIGHT(TEXT(AI89,"0.#"),1)=".",FALSE,TRUE)</formula>
    </cfRule>
    <cfRule type="expression" dxfId="2752" priority="13430">
      <formula>IF(RIGHT(TEXT(AI89,"0.#"),1)=".",TRUE,FALSE)</formula>
    </cfRule>
  </conditionalFormatting>
  <conditionalFormatting sqref="AI88">
    <cfRule type="expression" dxfId="2751" priority="13427">
      <formula>IF(RIGHT(TEXT(AI88,"0.#"),1)=".",FALSE,TRUE)</formula>
    </cfRule>
    <cfRule type="expression" dxfId="2750" priority="13428">
      <formula>IF(RIGHT(TEXT(AI88,"0.#"),1)=".",TRUE,FALSE)</formula>
    </cfRule>
  </conditionalFormatting>
  <conditionalFormatting sqref="AI87">
    <cfRule type="expression" dxfId="2749" priority="13425">
      <formula>IF(RIGHT(TEXT(AI87,"0.#"),1)=".",FALSE,TRUE)</formula>
    </cfRule>
    <cfRule type="expression" dxfId="2748" priority="13426">
      <formula>IF(RIGHT(TEXT(AI87,"0.#"),1)=".",TRUE,FALSE)</formula>
    </cfRule>
  </conditionalFormatting>
  <conditionalFormatting sqref="AM88">
    <cfRule type="expression" dxfId="2747" priority="13421">
      <formula>IF(RIGHT(TEXT(AM88,"0.#"),1)=".",FALSE,TRUE)</formula>
    </cfRule>
    <cfRule type="expression" dxfId="2746" priority="13422">
      <formula>IF(RIGHT(TEXT(AM88,"0.#"),1)=".",TRUE,FALSE)</formula>
    </cfRule>
  </conditionalFormatting>
  <conditionalFormatting sqref="AM89">
    <cfRule type="expression" dxfId="2745" priority="13419">
      <formula>IF(RIGHT(TEXT(AM89,"0.#"),1)=".",FALSE,TRUE)</formula>
    </cfRule>
    <cfRule type="expression" dxfId="2744" priority="13420">
      <formula>IF(RIGHT(TEXT(AM89,"0.#"),1)=".",TRUE,FALSE)</formula>
    </cfRule>
  </conditionalFormatting>
  <conditionalFormatting sqref="AE92">
    <cfRule type="expression" dxfId="2743" priority="13405">
      <formula>IF(RIGHT(TEXT(AE92,"0.#"),1)=".",FALSE,TRUE)</formula>
    </cfRule>
    <cfRule type="expression" dxfId="2742" priority="13406">
      <formula>IF(RIGHT(TEXT(AE92,"0.#"),1)=".",TRUE,FALSE)</formula>
    </cfRule>
  </conditionalFormatting>
  <conditionalFormatting sqref="AE93">
    <cfRule type="expression" dxfId="2741" priority="13403">
      <formula>IF(RIGHT(TEXT(AE93,"0.#"),1)=".",FALSE,TRUE)</formula>
    </cfRule>
    <cfRule type="expression" dxfId="2740" priority="13404">
      <formula>IF(RIGHT(TEXT(AE93,"0.#"),1)=".",TRUE,FALSE)</formula>
    </cfRule>
  </conditionalFormatting>
  <conditionalFormatting sqref="AE94">
    <cfRule type="expression" dxfId="2739" priority="13401">
      <formula>IF(RIGHT(TEXT(AE94,"0.#"),1)=".",FALSE,TRUE)</formula>
    </cfRule>
    <cfRule type="expression" dxfId="2738" priority="13402">
      <formula>IF(RIGHT(TEXT(AE94,"0.#"),1)=".",TRUE,FALSE)</formula>
    </cfRule>
  </conditionalFormatting>
  <conditionalFormatting sqref="AI94">
    <cfRule type="expression" dxfId="2737" priority="13399">
      <formula>IF(RIGHT(TEXT(AI94,"0.#"),1)=".",FALSE,TRUE)</formula>
    </cfRule>
    <cfRule type="expression" dxfId="2736" priority="13400">
      <formula>IF(RIGHT(TEXT(AI94,"0.#"),1)=".",TRUE,FALSE)</formula>
    </cfRule>
  </conditionalFormatting>
  <conditionalFormatting sqref="AI93">
    <cfRule type="expression" dxfId="2735" priority="13397">
      <formula>IF(RIGHT(TEXT(AI93,"0.#"),1)=".",FALSE,TRUE)</formula>
    </cfRule>
    <cfRule type="expression" dxfId="2734" priority="13398">
      <formula>IF(RIGHT(TEXT(AI93,"0.#"),1)=".",TRUE,FALSE)</formula>
    </cfRule>
  </conditionalFormatting>
  <conditionalFormatting sqref="AI92">
    <cfRule type="expression" dxfId="2733" priority="13395">
      <formula>IF(RIGHT(TEXT(AI92,"0.#"),1)=".",FALSE,TRUE)</formula>
    </cfRule>
    <cfRule type="expression" dxfId="2732" priority="13396">
      <formula>IF(RIGHT(TEXT(AI92,"0.#"),1)=".",TRUE,FALSE)</formula>
    </cfRule>
  </conditionalFormatting>
  <conditionalFormatting sqref="AM92">
    <cfRule type="expression" dxfId="2731" priority="13393">
      <formula>IF(RIGHT(TEXT(AM92,"0.#"),1)=".",FALSE,TRUE)</formula>
    </cfRule>
    <cfRule type="expression" dxfId="2730" priority="13394">
      <formula>IF(RIGHT(TEXT(AM92,"0.#"),1)=".",TRUE,FALSE)</formula>
    </cfRule>
  </conditionalFormatting>
  <conditionalFormatting sqref="AM93">
    <cfRule type="expression" dxfId="2729" priority="13391">
      <formula>IF(RIGHT(TEXT(AM93,"0.#"),1)=".",FALSE,TRUE)</formula>
    </cfRule>
    <cfRule type="expression" dxfId="2728" priority="13392">
      <formula>IF(RIGHT(TEXT(AM93,"0.#"),1)=".",TRUE,FALSE)</formula>
    </cfRule>
  </conditionalFormatting>
  <conditionalFormatting sqref="AM94">
    <cfRule type="expression" dxfId="2727" priority="13389">
      <formula>IF(RIGHT(TEXT(AM94,"0.#"),1)=".",FALSE,TRUE)</formula>
    </cfRule>
    <cfRule type="expression" dxfId="2726" priority="13390">
      <formula>IF(RIGHT(TEXT(AM94,"0.#"),1)=".",TRUE,FALSE)</formula>
    </cfRule>
  </conditionalFormatting>
  <conditionalFormatting sqref="AE97">
    <cfRule type="expression" dxfId="2725" priority="13375">
      <formula>IF(RIGHT(TEXT(AE97,"0.#"),1)=".",FALSE,TRUE)</formula>
    </cfRule>
    <cfRule type="expression" dxfId="2724" priority="13376">
      <formula>IF(RIGHT(TEXT(AE97,"0.#"),1)=".",TRUE,FALSE)</formula>
    </cfRule>
  </conditionalFormatting>
  <conditionalFormatting sqref="AE98">
    <cfRule type="expression" dxfId="2723" priority="13373">
      <formula>IF(RIGHT(TEXT(AE98,"0.#"),1)=".",FALSE,TRUE)</formula>
    </cfRule>
    <cfRule type="expression" dxfId="2722" priority="13374">
      <formula>IF(RIGHT(TEXT(AE98,"0.#"),1)=".",TRUE,FALSE)</formula>
    </cfRule>
  </conditionalFormatting>
  <conditionalFormatting sqref="AE99">
    <cfRule type="expression" dxfId="2721" priority="13371">
      <formula>IF(RIGHT(TEXT(AE99,"0.#"),1)=".",FALSE,TRUE)</formula>
    </cfRule>
    <cfRule type="expression" dxfId="2720" priority="13372">
      <formula>IF(RIGHT(TEXT(AE99,"0.#"),1)=".",TRUE,FALSE)</formula>
    </cfRule>
  </conditionalFormatting>
  <conditionalFormatting sqref="AI99">
    <cfRule type="expression" dxfId="2719" priority="13369">
      <formula>IF(RIGHT(TEXT(AI99,"0.#"),1)=".",FALSE,TRUE)</formula>
    </cfRule>
    <cfRule type="expression" dxfId="2718" priority="13370">
      <formula>IF(RIGHT(TEXT(AI99,"0.#"),1)=".",TRUE,FALSE)</formula>
    </cfRule>
  </conditionalFormatting>
  <conditionalFormatting sqref="AI98">
    <cfRule type="expression" dxfId="2717" priority="13367">
      <formula>IF(RIGHT(TEXT(AI98,"0.#"),1)=".",FALSE,TRUE)</formula>
    </cfRule>
    <cfRule type="expression" dxfId="2716" priority="13368">
      <formula>IF(RIGHT(TEXT(AI98,"0.#"),1)=".",TRUE,FALSE)</formula>
    </cfRule>
  </conditionalFormatting>
  <conditionalFormatting sqref="AI97">
    <cfRule type="expression" dxfId="2715" priority="13365">
      <formula>IF(RIGHT(TEXT(AI97,"0.#"),1)=".",FALSE,TRUE)</formula>
    </cfRule>
    <cfRule type="expression" dxfId="2714" priority="13366">
      <formula>IF(RIGHT(TEXT(AI97,"0.#"),1)=".",TRUE,FALSE)</formula>
    </cfRule>
  </conditionalFormatting>
  <conditionalFormatting sqref="AM97">
    <cfRule type="expression" dxfId="2713" priority="13363">
      <formula>IF(RIGHT(TEXT(AM97,"0.#"),1)=".",FALSE,TRUE)</formula>
    </cfRule>
    <cfRule type="expression" dxfId="2712" priority="13364">
      <formula>IF(RIGHT(TEXT(AM97,"0.#"),1)=".",TRUE,FALSE)</formula>
    </cfRule>
  </conditionalFormatting>
  <conditionalFormatting sqref="AM98">
    <cfRule type="expression" dxfId="2711" priority="13361">
      <formula>IF(RIGHT(TEXT(AM98,"0.#"),1)=".",FALSE,TRUE)</formula>
    </cfRule>
    <cfRule type="expression" dxfId="2710" priority="13362">
      <formula>IF(RIGHT(TEXT(AM98,"0.#"),1)=".",TRUE,FALSE)</formula>
    </cfRule>
  </conditionalFormatting>
  <conditionalFormatting sqref="AM99">
    <cfRule type="expression" dxfId="2709" priority="13359">
      <formula>IF(RIGHT(TEXT(AM99,"0.#"),1)=".",FALSE,TRUE)</formula>
    </cfRule>
    <cfRule type="expression" dxfId="2708" priority="13360">
      <formula>IF(RIGHT(TEXT(AM99,"0.#"),1)=".",TRUE,FALSE)</formula>
    </cfRule>
  </conditionalFormatting>
  <conditionalFormatting sqref="AE107">
    <cfRule type="expression" dxfId="2707" priority="13319">
      <formula>IF(RIGHT(TEXT(AE107,"0.#"),1)=".",FALSE,TRUE)</formula>
    </cfRule>
    <cfRule type="expression" dxfId="2706" priority="13320">
      <formula>IF(RIGHT(TEXT(AE107,"0.#"),1)=".",TRUE,FALSE)</formula>
    </cfRule>
  </conditionalFormatting>
  <conditionalFormatting sqref="AI107">
    <cfRule type="expression" dxfId="2705" priority="13317">
      <formula>IF(RIGHT(TEXT(AI107,"0.#"),1)=".",FALSE,TRUE)</formula>
    </cfRule>
    <cfRule type="expression" dxfId="2704" priority="13318">
      <formula>IF(RIGHT(TEXT(AI107,"0.#"),1)=".",TRUE,FALSE)</formula>
    </cfRule>
  </conditionalFormatting>
  <conditionalFormatting sqref="AM107">
    <cfRule type="expression" dxfId="2703" priority="13315">
      <formula>IF(RIGHT(TEXT(AM107,"0.#"),1)=".",FALSE,TRUE)</formula>
    </cfRule>
    <cfRule type="expression" dxfId="2702" priority="13316">
      <formula>IF(RIGHT(TEXT(AM107,"0.#"),1)=".",TRUE,FALSE)</formula>
    </cfRule>
  </conditionalFormatting>
  <conditionalFormatting sqref="AE108">
    <cfRule type="expression" dxfId="2701" priority="13313">
      <formula>IF(RIGHT(TEXT(AE108,"0.#"),1)=".",FALSE,TRUE)</formula>
    </cfRule>
    <cfRule type="expression" dxfId="2700" priority="13314">
      <formula>IF(RIGHT(TEXT(AE108,"0.#"),1)=".",TRUE,FALSE)</formula>
    </cfRule>
  </conditionalFormatting>
  <conditionalFormatting sqref="AI108">
    <cfRule type="expression" dxfId="2699" priority="13311">
      <formula>IF(RIGHT(TEXT(AI108,"0.#"),1)=".",FALSE,TRUE)</formula>
    </cfRule>
    <cfRule type="expression" dxfId="2698" priority="13312">
      <formula>IF(RIGHT(TEXT(AI108,"0.#"),1)=".",TRUE,FALSE)</formula>
    </cfRule>
  </conditionalFormatting>
  <conditionalFormatting sqref="AM108">
    <cfRule type="expression" dxfId="2697" priority="13309">
      <formula>IF(RIGHT(TEXT(AM108,"0.#"),1)=".",FALSE,TRUE)</formula>
    </cfRule>
    <cfRule type="expression" dxfId="2696" priority="13310">
      <formula>IF(RIGHT(TEXT(AM108,"0.#"),1)=".",TRUE,FALSE)</formula>
    </cfRule>
  </conditionalFormatting>
  <conditionalFormatting sqref="AE110">
    <cfRule type="expression" dxfId="2695" priority="13305">
      <formula>IF(RIGHT(TEXT(AE110,"0.#"),1)=".",FALSE,TRUE)</formula>
    </cfRule>
    <cfRule type="expression" dxfId="2694" priority="13306">
      <formula>IF(RIGHT(TEXT(AE110,"0.#"),1)=".",TRUE,FALSE)</formula>
    </cfRule>
  </conditionalFormatting>
  <conditionalFormatting sqref="AI110">
    <cfRule type="expression" dxfId="2693" priority="13303">
      <formula>IF(RIGHT(TEXT(AI110,"0.#"),1)=".",FALSE,TRUE)</formula>
    </cfRule>
    <cfRule type="expression" dxfId="2692" priority="13304">
      <formula>IF(RIGHT(TEXT(AI110,"0.#"),1)=".",TRUE,FALSE)</formula>
    </cfRule>
  </conditionalFormatting>
  <conditionalFormatting sqref="AM110">
    <cfRule type="expression" dxfId="2691" priority="13301">
      <formula>IF(RIGHT(TEXT(AM110,"0.#"),1)=".",FALSE,TRUE)</formula>
    </cfRule>
    <cfRule type="expression" dxfId="2690" priority="13302">
      <formula>IF(RIGHT(TEXT(AM110,"0.#"),1)=".",TRUE,FALSE)</formula>
    </cfRule>
  </conditionalFormatting>
  <conditionalFormatting sqref="AE111">
    <cfRule type="expression" dxfId="2689" priority="13299">
      <formula>IF(RIGHT(TEXT(AE111,"0.#"),1)=".",FALSE,TRUE)</formula>
    </cfRule>
    <cfRule type="expression" dxfId="2688" priority="13300">
      <formula>IF(RIGHT(TEXT(AE111,"0.#"),1)=".",TRUE,FALSE)</formula>
    </cfRule>
  </conditionalFormatting>
  <conditionalFormatting sqref="AI111">
    <cfRule type="expression" dxfId="2687" priority="13297">
      <formula>IF(RIGHT(TEXT(AI111,"0.#"),1)=".",FALSE,TRUE)</formula>
    </cfRule>
    <cfRule type="expression" dxfId="2686" priority="13298">
      <formula>IF(RIGHT(TEXT(AI111,"0.#"),1)=".",TRUE,FALSE)</formula>
    </cfRule>
  </conditionalFormatting>
  <conditionalFormatting sqref="AM111">
    <cfRule type="expression" dxfId="2685" priority="13295">
      <formula>IF(RIGHT(TEXT(AM111,"0.#"),1)=".",FALSE,TRUE)</formula>
    </cfRule>
    <cfRule type="expression" dxfId="2684" priority="13296">
      <formula>IF(RIGHT(TEXT(AM111,"0.#"),1)=".",TRUE,FALSE)</formula>
    </cfRule>
  </conditionalFormatting>
  <conditionalFormatting sqref="AE113">
    <cfRule type="expression" dxfId="2683" priority="13291">
      <formula>IF(RIGHT(TEXT(AE113,"0.#"),1)=".",FALSE,TRUE)</formula>
    </cfRule>
    <cfRule type="expression" dxfId="2682" priority="13292">
      <formula>IF(RIGHT(TEXT(AE113,"0.#"),1)=".",TRUE,FALSE)</formula>
    </cfRule>
  </conditionalFormatting>
  <conditionalFormatting sqref="AI113">
    <cfRule type="expression" dxfId="2681" priority="13289">
      <formula>IF(RIGHT(TEXT(AI113,"0.#"),1)=".",FALSE,TRUE)</formula>
    </cfRule>
    <cfRule type="expression" dxfId="2680" priority="13290">
      <formula>IF(RIGHT(TEXT(AI113,"0.#"),1)=".",TRUE,FALSE)</formula>
    </cfRule>
  </conditionalFormatting>
  <conditionalFormatting sqref="AM113">
    <cfRule type="expression" dxfId="2679" priority="13287">
      <formula>IF(RIGHT(TEXT(AM113,"0.#"),1)=".",FALSE,TRUE)</formula>
    </cfRule>
    <cfRule type="expression" dxfId="2678" priority="13288">
      <formula>IF(RIGHT(TEXT(AM113,"0.#"),1)=".",TRUE,FALSE)</formula>
    </cfRule>
  </conditionalFormatting>
  <conditionalFormatting sqref="AE114">
    <cfRule type="expression" dxfId="2677" priority="13285">
      <formula>IF(RIGHT(TEXT(AE114,"0.#"),1)=".",FALSE,TRUE)</formula>
    </cfRule>
    <cfRule type="expression" dxfId="2676" priority="13286">
      <formula>IF(RIGHT(TEXT(AE114,"0.#"),1)=".",TRUE,FALSE)</formula>
    </cfRule>
  </conditionalFormatting>
  <conditionalFormatting sqref="AI114">
    <cfRule type="expression" dxfId="2675" priority="13283">
      <formula>IF(RIGHT(TEXT(AI114,"0.#"),1)=".",FALSE,TRUE)</formula>
    </cfRule>
    <cfRule type="expression" dxfId="2674" priority="13284">
      <formula>IF(RIGHT(TEXT(AI114,"0.#"),1)=".",TRUE,FALSE)</formula>
    </cfRule>
  </conditionalFormatting>
  <conditionalFormatting sqref="AM114">
    <cfRule type="expression" dxfId="2673" priority="13281">
      <formula>IF(RIGHT(TEXT(AM114,"0.#"),1)=".",FALSE,TRUE)</formula>
    </cfRule>
    <cfRule type="expression" dxfId="2672" priority="13282">
      <formula>IF(RIGHT(TEXT(AM114,"0.#"),1)=".",TRUE,FALSE)</formula>
    </cfRule>
  </conditionalFormatting>
  <conditionalFormatting sqref="AE116 AQ116">
    <cfRule type="expression" dxfId="2671" priority="13277">
      <formula>IF(RIGHT(TEXT(AE116,"0.#"),1)=".",FALSE,TRUE)</formula>
    </cfRule>
    <cfRule type="expression" dxfId="2670" priority="13278">
      <formula>IF(RIGHT(TEXT(AE116,"0.#"),1)=".",TRUE,FALSE)</formula>
    </cfRule>
  </conditionalFormatting>
  <conditionalFormatting sqref="AI116">
    <cfRule type="expression" dxfId="2669" priority="13275">
      <formula>IF(RIGHT(TEXT(AI116,"0.#"),1)=".",FALSE,TRUE)</formula>
    </cfRule>
    <cfRule type="expression" dxfId="2668" priority="13276">
      <formula>IF(RIGHT(TEXT(AI116,"0.#"),1)=".",TRUE,FALSE)</formula>
    </cfRule>
  </conditionalFormatting>
  <conditionalFormatting sqref="AM116">
    <cfRule type="expression" dxfId="2667" priority="13273">
      <formula>IF(RIGHT(TEXT(AM116,"0.#"),1)=".",FALSE,TRUE)</formula>
    </cfRule>
    <cfRule type="expression" dxfId="2666" priority="13274">
      <formula>IF(RIGHT(TEXT(AM116,"0.#"),1)=".",TRUE,FALSE)</formula>
    </cfRule>
  </conditionalFormatting>
  <conditionalFormatting sqref="AE117 AM117">
    <cfRule type="expression" dxfId="2665" priority="13271">
      <formula>IF(RIGHT(TEXT(AE117,"0.#"),1)=".",FALSE,TRUE)</formula>
    </cfRule>
    <cfRule type="expression" dxfId="2664" priority="13272">
      <formula>IF(RIGHT(TEXT(AE117,"0.#"),1)=".",TRUE,FALSE)</formula>
    </cfRule>
  </conditionalFormatting>
  <conditionalFormatting sqref="AI117">
    <cfRule type="expression" dxfId="2663" priority="13269">
      <formula>IF(RIGHT(TEXT(AI117,"0.#"),1)=".",FALSE,TRUE)</formula>
    </cfRule>
    <cfRule type="expression" dxfId="2662" priority="13270">
      <formula>IF(RIGHT(TEXT(AI117,"0.#"),1)=".",TRUE,FALSE)</formula>
    </cfRule>
  </conditionalFormatting>
  <conditionalFormatting sqref="AQ117">
    <cfRule type="expression" dxfId="2661" priority="13265">
      <formula>IF(RIGHT(TEXT(AQ117,"0.#"),1)=".",FALSE,TRUE)</formula>
    </cfRule>
    <cfRule type="expression" dxfId="2660" priority="13266">
      <formula>IF(RIGHT(TEXT(AQ117,"0.#"),1)=".",TRUE,FALSE)</formula>
    </cfRule>
  </conditionalFormatting>
  <conditionalFormatting sqref="AE122 AQ122">
    <cfRule type="expression" dxfId="2659" priority="13249">
      <formula>IF(RIGHT(TEXT(AE122,"0.#"),1)=".",FALSE,TRUE)</formula>
    </cfRule>
    <cfRule type="expression" dxfId="2658" priority="13250">
      <formula>IF(RIGHT(TEXT(AE122,"0.#"),1)=".",TRUE,FALSE)</formula>
    </cfRule>
  </conditionalFormatting>
  <conditionalFormatting sqref="AI122">
    <cfRule type="expression" dxfId="2657" priority="13247">
      <formula>IF(RIGHT(TEXT(AI122,"0.#"),1)=".",FALSE,TRUE)</formula>
    </cfRule>
    <cfRule type="expression" dxfId="2656" priority="13248">
      <formula>IF(RIGHT(TEXT(AI122,"0.#"),1)=".",TRUE,FALSE)</formula>
    </cfRule>
  </conditionalFormatting>
  <conditionalFormatting sqref="AM122">
    <cfRule type="expression" dxfId="2655" priority="13245">
      <formula>IF(RIGHT(TEXT(AM122,"0.#"),1)=".",FALSE,TRUE)</formula>
    </cfRule>
    <cfRule type="expression" dxfId="2654" priority="13246">
      <formula>IF(RIGHT(TEXT(AM122,"0.#"),1)=".",TRUE,FALSE)</formula>
    </cfRule>
  </conditionalFormatting>
  <conditionalFormatting sqref="AQ123">
    <cfRule type="expression" dxfId="2653" priority="13237">
      <formula>IF(RIGHT(TEXT(AQ123,"0.#"),1)=".",FALSE,TRUE)</formula>
    </cfRule>
    <cfRule type="expression" dxfId="2652" priority="13238">
      <formula>IF(RIGHT(TEXT(AQ123,"0.#"),1)=".",TRUE,FALSE)</formula>
    </cfRule>
  </conditionalFormatting>
  <conditionalFormatting sqref="AE125 AQ125">
    <cfRule type="expression" dxfId="2651" priority="13235">
      <formula>IF(RIGHT(TEXT(AE125,"0.#"),1)=".",FALSE,TRUE)</formula>
    </cfRule>
    <cfRule type="expression" dxfId="2650" priority="13236">
      <formula>IF(RIGHT(TEXT(AE125,"0.#"),1)=".",TRUE,FALSE)</formula>
    </cfRule>
  </conditionalFormatting>
  <conditionalFormatting sqref="AI125">
    <cfRule type="expression" dxfId="2649" priority="13233">
      <formula>IF(RIGHT(TEXT(AI125,"0.#"),1)=".",FALSE,TRUE)</formula>
    </cfRule>
    <cfRule type="expression" dxfId="2648" priority="13234">
      <formula>IF(RIGHT(TEXT(AI125,"0.#"),1)=".",TRUE,FALSE)</formula>
    </cfRule>
  </conditionalFormatting>
  <conditionalFormatting sqref="AM125">
    <cfRule type="expression" dxfId="2647" priority="13231">
      <formula>IF(RIGHT(TEXT(AM125,"0.#"),1)=".",FALSE,TRUE)</formula>
    </cfRule>
    <cfRule type="expression" dxfId="2646" priority="13232">
      <formula>IF(RIGHT(TEXT(AM125,"0.#"),1)=".",TRUE,FALSE)</formula>
    </cfRule>
  </conditionalFormatting>
  <conditionalFormatting sqref="AQ126">
    <cfRule type="expression" dxfId="2645" priority="13223">
      <formula>IF(RIGHT(TEXT(AQ126,"0.#"),1)=".",FALSE,TRUE)</formula>
    </cfRule>
    <cfRule type="expression" dxfId="2644" priority="13224">
      <formula>IF(RIGHT(TEXT(AQ126,"0.#"),1)=".",TRUE,FALSE)</formula>
    </cfRule>
  </conditionalFormatting>
  <conditionalFormatting sqref="AE128 AQ128">
    <cfRule type="expression" dxfId="2643" priority="13221">
      <formula>IF(RIGHT(TEXT(AE128,"0.#"),1)=".",FALSE,TRUE)</formula>
    </cfRule>
    <cfRule type="expression" dxfId="2642" priority="13222">
      <formula>IF(RIGHT(TEXT(AE128,"0.#"),1)=".",TRUE,FALSE)</formula>
    </cfRule>
  </conditionalFormatting>
  <conditionalFormatting sqref="AI128">
    <cfRule type="expression" dxfId="2641" priority="13219">
      <formula>IF(RIGHT(TEXT(AI128,"0.#"),1)=".",FALSE,TRUE)</formula>
    </cfRule>
    <cfRule type="expression" dxfId="2640" priority="13220">
      <formula>IF(RIGHT(TEXT(AI128,"0.#"),1)=".",TRUE,FALSE)</formula>
    </cfRule>
  </conditionalFormatting>
  <conditionalFormatting sqref="AM128">
    <cfRule type="expression" dxfId="2639" priority="13217">
      <formula>IF(RIGHT(TEXT(AM128,"0.#"),1)=".",FALSE,TRUE)</formula>
    </cfRule>
    <cfRule type="expression" dxfId="2638" priority="13218">
      <formula>IF(RIGHT(TEXT(AM128,"0.#"),1)=".",TRUE,FALSE)</formula>
    </cfRule>
  </conditionalFormatting>
  <conditionalFormatting sqref="AQ129">
    <cfRule type="expression" dxfId="2637" priority="13209">
      <formula>IF(RIGHT(TEXT(AQ129,"0.#"),1)=".",FALSE,TRUE)</formula>
    </cfRule>
    <cfRule type="expression" dxfId="2636" priority="13210">
      <formula>IF(RIGHT(TEXT(AQ129,"0.#"),1)=".",TRUE,FALSE)</formula>
    </cfRule>
  </conditionalFormatting>
  <conditionalFormatting sqref="AE75">
    <cfRule type="expression" dxfId="2635" priority="13207">
      <formula>IF(RIGHT(TEXT(AE75,"0.#"),1)=".",FALSE,TRUE)</formula>
    </cfRule>
    <cfRule type="expression" dxfId="2634" priority="13208">
      <formula>IF(RIGHT(TEXT(AE75,"0.#"),1)=".",TRUE,FALSE)</formula>
    </cfRule>
  </conditionalFormatting>
  <conditionalFormatting sqref="AE76">
    <cfRule type="expression" dxfId="2633" priority="13205">
      <formula>IF(RIGHT(TEXT(AE76,"0.#"),1)=".",FALSE,TRUE)</formula>
    </cfRule>
    <cfRule type="expression" dxfId="2632" priority="13206">
      <formula>IF(RIGHT(TEXT(AE76,"0.#"),1)=".",TRUE,FALSE)</formula>
    </cfRule>
  </conditionalFormatting>
  <conditionalFormatting sqref="AE77">
    <cfRule type="expression" dxfId="2631" priority="13203">
      <formula>IF(RIGHT(TEXT(AE77,"0.#"),1)=".",FALSE,TRUE)</formula>
    </cfRule>
    <cfRule type="expression" dxfId="2630" priority="13204">
      <formula>IF(RIGHT(TEXT(AE77,"0.#"),1)=".",TRUE,FALSE)</formula>
    </cfRule>
  </conditionalFormatting>
  <conditionalFormatting sqref="AI77">
    <cfRule type="expression" dxfId="2629" priority="13201">
      <formula>IF(RIGHT(TEXT(AI77,"0.#"),1)=".",FALSE,TRUE)</formula>
    </cfRule>
    <cfRule type="expression" dxfId="2628" priority="13202">
      <formula>IF(RIGHT(TEXT(AI77,"0.#"),1)=".",TRUE,FALSE)</formula>
    </cfRule>
  </conditionalFormatting>
  <conditionalFormatting sqref="AI76">
    <cfRule type="expression" dxfId="2627" priority="13199">
      <formula>IF(RIGHT(TEXT(AI76,"0.#"),1)=".",FALSE,TRUE)</formula>
    </cfRule>
    <cfRule type="expression" dxfId="2626" priority="13200">
      <formula>IF(RIGHT(TEXT(AI76,"0.#"),1)=".",TRUE,FALSE)</formula>
    </cfRule>
  </conditionalFormatting>
  <conditionalFormatting sqref="AI75">
    <cfRule type="expression" dxfId="2625" priority="13197">
      <formula>IF(RIGHT(TEXT(AI75,"0.#"),1)=".",FALSE,TRUE)</formula>
    </cfRule>
    <cfRule type="expression" dxfId="2624" priority="13198">
      <formula>IF(RIGHT(TEXT(AI75,"0.#"),1)=".",TRUE,FALSE)</formula>
    </cfRule>
  </conditionalFormatting>
  <conditionalFormatting sqref="AM75">
    <cfRule type="expression" dxfId="2623" priority="13195">
      <formula>IF(RIGHT(TEXT(AM75,"0.#"),1)=".",FALSE,TRUE)</formula>
    </cfRule>
    <cfRule type="expression" dxfId="2622" priority="13196">
      <formula>IF(RIGHT(TEXT(AM75,"0.#"),1)=".",TRUE,FALSE)</formula>
    </cfRule>
  </conditionalFormatting>
  <conditionalFormatting sqref="AM76">
    <cfRule type="expression" dxfId="2621" priority="13193">
      <formula>IF(RIGHT(TEXT(AM76,"0.#"),1)=".",FALSE,TRUE)</formula>
    </cfRule>
    <cfRule type="expression" dxfId="2620" priority="13194">
      <formula>IF(RIGHT(TEXT(AM76,"0.#"),1)=".",TRUE,FALSE)</formula>
    </cfRule>
  </conditionalFormatting>
  <conditionalFormatting sqref="AM77">
    <cfRule type="expression" dxfId="2619" priority="13191">
      <formula>IF(RIGHT(TEXT(AM77,"0.#"),1)=".",FALSE,TRUE)</formula>
    </cfRule>
    <cfRule type="expression" dxfId="2618" priority="13192">
      <formula>IF(RIGHT(TEXT(AM77,"0.#"),1)=".",TRUE,FALSE)</formula>
    </cfRule>
  </conditionalFormatting>
  <conditionalFormatting sqref="AE134:AE135 AI134:AI135 AM134:AM135 AQ134:AQ135 AU134:AU135">
    <cfRule type="expression" dxfId="2617" priority="13177">
      <formula>IF(RIGHT(TEXT(AE134,"0.#"),1)=".",FALSE,TRUE)</formula>
    </cfRule>
    <cfRule type="expression" dxfId="2616" priority="13178">
      <formula>IF(RIGHT(TEXT(AE134,"0.#"),1)=".",TRUE,FALSE)</formula>
    </cfRule>
  </conditionalFormatting>
  <conditionalFormatting sqref="AE433">
    <cfRule type="expression" dxfId="2615" priority="13147">
      <formula>IF(RIGHT(TEXT(AE433,"0.#"),1)=".",FALSE,TRUE)</formula>
    </cfRule>
    <cfRule type="expression" dxfId="2614" priority="13148">
      <formula>IF(RIGHT(TEXT(AE433,"0.#"),1)=".",TRUE,FALSE)</formula>
    </cfRule>
  </conditionalFormatting>
  <conditionalFormatting sqref="AM435">
    <cfRule type="expression" dxfId="2613" priority="13131">
      <formula>IF(RIGHT(TEXT(AM435,"0.#"),1)=".",FALSE,TRUE)</formula>
    </cfRule>
    <cfRule type="expression" dxfId="2612" priority="13132">
      <formula>IF(RIGHT(TEXT(AM435,"0.#"),1)=".",TRUE,FALSE)</formula>
    </cfRule>
  </conditionalFormatting>
  <conditionalFormatting sqref="AE434">
    <cfRule type="expression" dxfId="2611" priority="13145">
      <formula>IF(RIGHT(TEXT(AE434,"0.#"),1)=".",FALSE,TRUE)</formula>
    </cfRule>
    <cfRule type="expression" dxfId="2610" priority="13146">
      <formula>IF(RIGHT(TEXT(AE434,"0.#"),1)=".",TRUE,FALSE)</formula>
    </cfRule>
  </conditionalFormatting>
  <conditionalFormatting sqref="AE435">
    <cfRule type="expression" dxfId="2609" priority="13143">
      <formula>IF(RIGHT(TEXT(AE435,"0.#"),1)=".",FALSE,TRUE)</formula>
    </cfRule>
    <cfRule type="expression" dxfId="2608" priority="13144">
      <formula>IF(RIGHT(TEXT(AE435,"0.#"),1)=".",TRUE,FALSE)</formula>
    </cfRule>
  </conditionalFormatting>
  <conditionalFormatting sqref="AM433">
    <cfRule type="expression" dxfId="2607" priority="13135">
      <formula>IF(RIGHT(TEXT(AM433,"0.#"),1)=".",FALSE,TRUE)</formula>
    </cfRule>
    <cfRule type="expression" dxfId="2606" priority="13136">
      <formula>IF(RIGHT(TEXT(AM433,"0.#"),1)=".",TRUE,FALSE)</formula>
    </cfRule>
  </conditionalFormatting>
  <conditionalFormatting sqref="AM434">
    <cfRule type="expression" dxfId="2605" priority="13133">
      <formula>IF(RIGHT(TEXT(AM434,"0.#"),1)=".",FALSE,TRUE)</formula>
    </cfRule>
    <cfRule type="expression" dxfId="2604" priority="13134">
      <formula>IF(RIGHT(TEXT(AM434,"0.#"),1)=".",TRUE,FALSE)</formula>
    </cfRule>
  </conditionalFormatting>
  <conditionalFormatting sqref="AU433">
    <cfRule type="expression" dxfId="2603" priority="13123">
      <formula>IF(RIGHT(TEXT(AU433,"0.#"),1)=".",FALSE,TRUE)</formula>
    </cfRule>
    <cfRule type="expression" dxfId="2602" priority="13124">
      <formula>IF(RIGHT(TEXT(AU433,"0.#"),1)=".",TRUE,FALSE)</formula>
    </cfRule>
  </conditionalFormatting>
  <conditionalFormatting sqref="AU434">
    <cfRule type="expression" dxfId="2601" priority="13121">
      <formula>IF(RIGHT(TEXT(AU434,"0.#"),1)=".",FALSE,TRUE)</formula>
    </cfRule>
    <cfRule type="expression" dxfId="2600" priority="13122">
      <formula>IF(RIGHT(TEXT(AU434,"0.#"),1)=".",TRUE,FALSE)</formula>
    </cfRule>
  </conditionalFormatting>
  <conditionalFormatting sqref="AU435">
    <cfRule type="expression" dxfId="2599" priority="13119">
      <formula>IF(RIGHT(TEXT(AU435,"0.#"),1)=".",FALSE,TRUE)</formula>
    </cfRule>
    <cfRule type="expression" dxfId="2598" priority="13120">
      <formula>IF(RIGHT(TEXT(AU435,"0.#"),1)=".",TRUE,FALSE)</formula>
    </cfRule>
  </conditionalFormatting>
  <conditionalFormatting sqref="AI435">
    <cfRule type="expression" dxfId="2597" priority="13053">
      <formula>IF(RIGHT(TEXT(AI435,"0.#"),1)=".",FALSE,TRUE)</formula>
    </cfRule>
    <cfRule type="expression" dxfId="2596" priority="13054">
      <formula>IF(RIGHT(TEXT(AI435,"0.#"),1)=".",TRUE,FALSE)</formula>
    </cfRule>
  </conditionalFormatting>
  <conditionalFormatting sqref="AI433">
    <cfRule type="expression" dxfId="2595" priority="13057">
      <formula>IF(RIGHT(TEXT(AI433,"0.#"),1)=".",FALSE,TRUE)</formula>
    </cfRule>
    <cfRule type="expression" dxfId="2594" priority="13058">
      <formula>IF(RIGHT(TEXT(AI433,"0.#"),1)=".",TRUE,FALSE)</formula>
    </cfRule>
  </conditionalFormatting>
  <conditionalFormatting sqref="AI434">
    <cfRule type="expression" dxfId="2593" priority="13055">
      <formula>IF(RIGHT(TEXT(AI434,"0.#"),1)=".",FALSE,TRUE)</formula>
    </cfRule>
    <cfRule type="expression" dxfId="2592" priority="13056">
      <formula>IF(RIGHT(TEXT(AI434,"0.#"),1)=".",TRUE,FALSE)</formula>
    </cfRule>
  </conditionalFormatting>
  <conditionalFormatting sqref="AQ434">
    <cfRule type="expression" dxfId="2591" priority="13039">
      <formula>IF(RIGHT(TEXT(AQ434,"0.#"),1)=".",FALSE,TRUE)</formula>
    </cfRule>
    <cfRule type="expression" dxfId="2590" priority="13040">
      <formula>IF(RIGHT(TEXT(AQ434,"0.#"),1)=".",TRUE,FALSE)</formula>
    </cfRule>
  </conditionalFormatting>
  <conditionalFormatting sqref="AQ435">
    <cfRule type="expression" dxfId="2589" priority="13025">
      <formula>IF(RIGHT(TEXT(AQ435,"0.#"),1)=".",FALSE,TRUE)</formula>
    </cfRule>
    <cfRule type="expression" dxfId="2588" priority="13026">
      <formula>IF(RIGHT(TEXT(AQ435,"0.#"),1)=".",TRUE,FALSE)</formula>
    </cfRule>
  </conditionalFormatting>
  <conditionalFormatting sqref="AQ433">
    <cfRule type="expression" dxfId="2587" priority="13023">
      <formula>IF(RIGHT(TEXT(AQ433,"0.#"),1)=".",FALSE,TRUE)</formula>
    </cfRule>
    <cfRule type="expression" dxfId="2586" priority="13024">
      <formula>IF(RIGHT(TEXT(AQ433,"0.#"),1)=".",TRUE,FALSE)</formula>
    </cfRule>
  </conditionalFormatting>
  <conditionalFormatting sqref="AL845:AO867">
    <cfRule type="expression" dxfId="2585" priority="6747">
      <formula>IF(AND(AL845&gt;=0, RIGHT(TEXT(AL845,"0.#"),1)&lt;&gt;"."),TRUE,FALSE)</formula>
    </cfRule>
    <cfRule type="expression" dxfId="2584" priority="6748">
      <formula>IF(AND(AL845&gt;=0, RIGHT(TEXT(AL845,"0.#"),1)="."),TRUE,FALSE)</formula>
    </cfRule>
    <cfRule type="expression" dxfId="2583" priority="6749">
      <formula>IF(AND(AL845&lt;0, RIGHT(TEXT(AL845,"0.#"),1)&lt;&gt;"."),TRUE,FALSE)</formula>
    </cfRule>
    <cfRule type="expression" dxfId="2582" priority="6750">
      <formula>IF(AND(AL845&lt;0, RIGHT(TEXT(AL845,"0.#"),1)="."),TRUE,FALSE)</formula>
    </cfRule>
  </conditionalFormatting>
  <conditionalFormatting sqref="AQ53:AQ55">
    <cfRule type="expression" dxfId="2581" priority="4769">
      <formula>IF(RIGHT(TEXT(AQ53,"0.#"),1)=".",FALSE,TRUE)</formula>
    </cfRule>
    <cfRule type="expression" dxfId="2580" priority="4770">
      <formula>IF(RIGHT(TEXT(AQ53,"0.#"),1)=".",TRUE,FALSE)</formula>
    </cfRule>
  </conditionalFormatting>
  <conditionalFormatting sqref="AU53:AU55">
    <cfRule type="expression" dxfId="2579" priority="4767">
      <formula>IF(RIGHT(TEXT(AU53,"0.#"),1)=".",FALSE,TRUE)</formula>
    </cfRule>
    <cfRule type="expression" dxfId="2578" priority="4768">
      <formula>IF(RIGHT(TEXT(AU53,"0.#"),1)=".",TRUE,FALSE)</formula>
    </cfRule>
  </conditionalFormatting>
  <conditionalFormatting sqref="AQ60:AQ62">
    <cfRule type="expression" dxfId="2577" priority="4765">
      <formula>IF(RIGHT(TEXT(AQ60,"0.#"),1)=".",FALSE,TRUE)</formula>
    </cfRule>
    <cfRule type="expression" dxfId="2576" priority="4766">
      <formula>IF(RIGHT(TEXT(AQ60,"0.#"),1)=".",TRUE,FALSE)</formula>
    </cfRule>
  </conditionalFormatting>
  <conditionalFormatting sqref="AU60:AU62">
    <cfRule type="expression" dxfId="2575" priority="4763">
      <formula>IF(RIGHT(TEXT(AU60,"0.#"),1)=".",FALSE,TRUE)</formula>
    </cfRule>
    <cfRule type="expression" dxfId="2574" priority="4764">
      <formula>IF(RIGHT(TEXT(AU60,"0.#"),1)=".",TRUE,FALSE)</formula>
    </cfRule>
  </conditionalFormatting>
  <conditionalFormatting sqref="AQ75:AQ77">
    <cfRule type="expression" dxfId="2573" priority="4761">
      <formula>IF(RIGHT(TEXT(AQ75,"0.#"),1)=".",FALSE,TRUE)</formula>
    </cfRule>
    <cfRule type="expression" dxfId="2572" priority="4762">
      <formula>IF(RIGHT(TEXT(AQ75,"0.#"),1)=".",TRUE,FALSE)</formula>
    </cfRule>
  </conditionalFormatting>
  <conditionalFormatting sqref="AU75:AU77">
    <cfRule type="expression" dxfId="2571" priority="4759">
      <formula>IF(RIGHT(TEXT(AU75,"0.#"),1)=".",FALSE,TRUE)</formula>
    </cfRule>
    <cfRule type="expression" dxfId="2570" priority="4760">
      <formula>IF(RIGHT(TEXT(AU75,"0.#"),1)=".",TRUE,FALSE)</formula>
    </cfRule>
  </conditionalFormatting>
  <conditionalFormatting sqref="AQ87:AQ89">
    <cfRule type="expression" dxfId="2569" priority="4757">
      <formula>IF(RIGHT(TEXT(AQ87,"0.#"),1)=".",FALSE,TRUE)</formula>
    </cfRule>
    <cfRule type="expression" dxfId="2568" priority="4758">
      <formula>IF(RIGHT(TEXT(AQ87,"0.#"),1)=".",TRUE,FALSE)</formula>
    </cfRule>
  </conditionalFormatting>
  <conditionalFormatting sqref="AU87:AU89">
    <cfRule type="expression" dxfId="2567" priority="4755">
      <formula>IF(RIGHT(TEXT(AU87,"0.#"),1)=".",FALSE,TRUE)</formula>
    </cfRule>
    <cfRule type="expression" dxfId="2566" priority="4756">
      <formula>IF(RIGHT(TEXT(AU87,"0.#"),1)=".",TRUE,FALSE)</formula>
    </cfRule>
  </conditionalFormatting>
  <conditionalFormatting sqref="AQ92:AQ94">
    <cfRule type="expression" dxfId="2565" priority="4753">
      <formula>IF(RIGHT(TEXT(AQ92,"0.#"),1)=".",FALSE,TRUE)</formula>
    </cfRule>
    <cfRule type="expression" dxfId="2564" priority="4754">
      <formula>IF(RIGHT(TEXT(AQ92,"0.#"),1)=".",TRUE,FALSE)</formula>
    </cfRule>
  </conditionalFormatting>
  <conditionalFormatting sqref="AU92:AU94">
    <cfRule type="expression" dxfId="2563" priority="4751">
      <formula>IF(RIGHT(TEXT(AU92,"0.#"),1)=".",FALSE,TRUE)</formula>
    </cfRule>
    <cfRule type="expression" dxfId="2562" priority="4752">
      <formula>IF(RIGHT(TEXT(AU92,"0.#"),1)=".",TRUE,FALSE)</formula>
    </cfRule>
  </conditionalFormatting>
  <conditionalFormatting sqref="AQ97:AQ99">
    <cfRule type="expression" dxfId="2561" priority="4749">
      <formula>IF(RIGHT(TEXT(AQ97,"0.#"),1)=".",FALSE,TRUE)</formula>
    </cfRule>
    <cfRule type="expression" dxfId="2560" priority="4750">
      <formula>IF(RIGHT(TEXT(AQ97,"0.#"),1)=".",TRUE,FALSE)</formula>
    </cfRule>
  </conditionalFormatting>
  <conditionalFormatting sqref="AU97:AU99">
    <cfRule type="expression" dxfId="2559" priority="4747">
      <formula>IF(RIGHT(TEXT(AU97,"0.#"),1)=".",FALSE,TRUE)</formula>
    </cfRule>
    <cfRule type="expression" dxfId="2558" priority="4748">
      <formula>IF(RIGHT(TEXT(AU97,"0.#"),1)=".",TRUE,FALSE)</formula>
    </cfRule>
  </conditionalFormatting>
  <conditionalFormatting sqref="AE458">
    <cfRule type="expression" dxfId="2557" priority="4441">
      <formula>IF(RIGHT(TEXT(AE458,"0.#"),1)=".",FALSE,TRUE)</formula>
    </cfRule>
    <cfRule type="expression" dxfId="2556" priority="4442">
      <formula>IF(RIGHT(TEXT(AE458,"0.#"),1)=".",TRUE,FALSE)</formula>
    </cfRule>
  </conditionalFormatting>
  <conditionalFormatting sqref="AM460">
    <cfRule type="expression" dxfId="2555" priority="4431">
      <formula>IF(RIGHT(TEXT(AM460,"0.#"),1)=".",FALSE,TRUE)</formula>
    </cfRule>
    <cfRule type="expression" dxfId="2554" priority="4432">
      <formula>IF(RIGHT(TEXT(AM460,"0.#"),1)=".",TRUE,FALSE)</formula>
    </cfRule>
  </conditionalFormatting>
  <conditionalFormatting sqref="AE459">
    <cfRule type="expression" dxfId="2553" priority="4439">
      <formula>IF(RIGHT(TEXT(AE459,"0.#"),1)=".",FALSE,TRUE)</formula>
    </cfRule>
    <cfRule type="expression" dxfId="2552" priority="4440">
      <formula>IF(RIGHT(TEXT(AE459,"0.#"),1)=".",TRUE,FALSE)</formula>
    </cfRule>
  </conditionalFormatting>
  <conditionalFormatting sqref="AE460">
    <cfRule type="expression" dxfId="2551" priority="4437">
      <formula>IF(RIGHT(TEXT(AE460,"0.#"),1)=".",FALSE,TRUE)</formula>
    </cfRule>
    <cfRule type="expression" dxfId="2550" priority="4438">
      <formula>IF(RIGHT(TEXT(AE460,"0.#"),1)=".",TRUE,FALSE)</formula>
    </cfRule>
  </conditionalFormatting>
  <conditionalFormatting sqref="AM458">
    <cfRule type="expression" dxfId="2549" priority="4435">
      <formula>IF(RIGHT(TEXT(AM458,"0.#"),1)=".",FALSE,TRUE)</formula>
    </cfRule>
    <cfRule type="expression" dxfId="2548" priority="4436">
      <formula>IF(RIGHT(TEXT(AM458,"0.#"),1)=".",TRUE,FALSE)</formula>
    </cfRule>
  </conditionalFormatting>
  <conditionalFormatting sqref="AM459">
    <cfRule type="expression" dxfId="2547" priority="4433">
      <formula>IF(RIGHT(TEXT(AM459,"0.#"),1)=".",FALSE,TRUE)</formula>
    </cfRule>
    <cfRule type="expression" dxfId="2546" priority="4434">
      <formula>IF(RIGHT(TEXT(AM459,"0.#"),1)=".",TRUE,FALSE)</formula>
    </cfRule>
  </conditionalFormatting>
  <conditionalFormatting sqref="AU458">
    <cfRule type="expression" dxfId="2545" priority="4429">
      <formula>IF(RIGHT(TEXT(AU458,"0.#"),1)=".",FALSE,TRUE)</formula>
    </cfRule>
    <cfRule type="expression" dxfId="2544" priority="4430">
      <formula>IF(RIGHT(TEXT(AU458,"0.#"),1)=".",TRUE,FALSE)</formula>
    </cfRule>
  </conditionalFormatting>
  <conditionalFormatting sqref="AU459">
    <cfRule type="expression" dxfId="2543" priority="4427">
      <formula>IF(RIGHT(TEXT(AU459,"0.#"),1)=".",FALSE,TRUE)</formula>
    </cfRule>
    <cfRule type="expression" dxfId="2542" priority="4428">
      <formula>IF(RIGHT(TEXT(AU459,"0.#"),1)=".",TRUE,FALSE)</formula>
    </cfRule>
  </conditionalFormatting>
  <conditionalFormatting sqref="AU460">
    <cfRule type="expression" dxfId="2541" priority="4425">
      <formula>IF(RIGHT(TEXT(AU460,"0.#"),1)=".",FALSE,TRUE)</formula>
    </cfRule>
    <cfRule type="expression" dxfId="2540" priority="4426">
      <formula>IF(RIGHT(TEXT(AU460,"0.#"),1)=".",TRUE,FALSE)</formula>
    </cfRule>
  </conditionalFormatting>
  <conditionalFormatting sqref="AI460">
    <cfRule type="expression" dxfId="2539" priority="4419">
      <formula>IF(RIGHT(TEXT(AI460,"0.#"),1)=".",FALSE,TRUE)</formula>
    </cfRule>
    <cfRule type="expression" dxfId="2538" priority="4420">
      <formula>IF(RIGHT(TEXT(AI460,"0.#"),1)=".",TRUE,FALSE)</formula>
    </cfRule>
  </conditionalFormatting>
  <conditionalFormatting sqref="AI458">
    <cfRule type="expression" dxfId="2537" priority="4423">
      <formula>IF(RIGHT(TEXT(AI458,"0.#"),1)=".",FALSE,TRUE)</formula>
    </cfRule>
    <cfRule type="expression" dxfId="2536" priority="4424">
      <formula>IF(RIGHT(TEXT(AI458,"0.#"),1)=".",TRUE,FALSE)</formula>
    </cfRule>
  </conditionalFormatting>
  <conditionalFormatting sqref="AI459">
    <cfRule type="expression" dxfId="2535" priority="4421">
      <formula>IF(RIGHT(TEXT(AI459,"0.#"),1)=".",FALSE,TRUE)</formula>
    </cfRule>
    <cfRule type="expression" dxfId="2534" priority="4422">
      <formula>IF(RIGHT(TEXT(AI459,"0.#"),1)=".",TRUE,FALSE)</formula>
    </cfRule>
  </conditionalFormatting>
  <conditionalFormatting sqref="AQ459">
    <cfRule type="expression" dxfId="2533" priority="4417">
      <formula>IF(RIGHT(TEXT(AQ459,"0.#"),1)=".",FALSE,TRUE)</formula>
    </cfRule>
    <cfRule type="expression" dxfId="2532" priority="4418">
      <formula>IF(RIGHT(TEXT(AQ459,"0.#"),1)=".",TRUE,FALSE)</formula>
    </cfRule>
  </conditionalFormatting>
  <conditionalFormatting sqref="AQ460">
    <cfRule type="expression" dxfId="2531" priority="4415">
      <formula>IF(RIGHT(TEXT(AQ460,"0.#"),1)=".",FALSE,TRUE)</formula>
    </cfRule>
    <cfRule type="expression" dxfId="2530" priority="4416">
      <formula>IF(RIGHT(TEXT(AQ460,"0.#"),1)=".",TRUE,FALSE)</formula>
    </cfRule>
  </conditionalFormatting>
  <conditionalFormatting sqref="AQ458">
    <cfRule type="expression" dxfId="2529" priority="4413">
      <formula>IF(RIGHT(TEXT(AQ458,"0.#"),1)=".",FALSE,TRUE)</formula>
    </cfRule>
    <cfRule type="expression" dxfId="2528" priority="4414">
      <formula>IF(RIGHT(TEXT(AQ458,"0.#"),1)=".",TRUE,FALSE)</formula>
    </cfRule>
  </conditionalFormatting>
  <conditionalFormatting sqref="AI126">
    <cfRule type="expression" dxfId="2527" priority="3081">
      <formula>IF(RIGHT(TEXT(AI126,"0.#"),1)=".",FALSE,TRUE)</formula>
    </cfRule>
    <cfRule type="expression" dxfId="2526" priority="3082">
      <formula>IF(RIGHT(TEXT(AI126,"0.#"),1)=".",TRUE,FALSE)</formula>
    </cfRule>
  </conditionalFormatting>
  <conditionalFormatting sqref="AE123 AM123">
    <cfRule type="expression" dxfId="2525" priority="3087">
      <formula>IF(RIGHT(TEXT(AE123,"0.#"),1)=".",FALSE,TRUE)</formula>
    </cfRule>
    <cfRule type="expression" dxfId="2524" priority="3088">
      <formula>IF(RIGHT(TEXT(AE123,"0.#"),1)=".",TRUE,FALSE)</formula>
    </cfRule>
  </conditionalFormatting>
  <conditionalFormatting sqref="AI123">
    <cfRule type="expression" dxfId="2523" priority="3085">
      <formula>IF(RIGHT(TEXT(AI123,"0.#"),1)=".",FALSE,TRUE)</formula>
    </cfRule>
    <cfRule type="expression" dxfId="2522" priority="3086">
      <formula>IF(RIGHT(TEXT(AI123,"0.#"),1)=".",TRUE,FALSE)</formula>
    </cfRule>
  </conditionalFormatting>
  <conditionalFormatting sqref="AE126 AM126">
    <cfRule type="expression" dxfId="2521" priority="3083">
      <formula>IF(RIGHT(TEXT(AE126,"0.#"),1)=".",FALSE,TRUE)</formula>
    </cfRule>
    <cfRule type="expression" dxfId="2520" priority="3084">
      <formula>IF(RIGHT(TEXT(AE126,"0.#"),1)=".",TRUE,FALSE)</formula>
    </cfRule>
  </conditionalFormatting>
  <conditionalFormatting sqref="AE129 AM129">
    <cfRule type="expression" dxfId="2519" priority="3079">
      <formula>IF(RIGHT(TEXT(AE129,"0.#"),1)=".",FALSE,TRUE)</formula>
    </cfRule>
    <cfRule type="expression" dxfId="2518" priority="3080">
      <formula>IF(RIGHT(TEXT(AE129,"0.#"),1)=".",TRUE,FALSE)</formula>
    </cfRule>
  </conditionalFormatting>
  <conditionalFormatting sqref="AI129">
    <cfRule type="expression" dxfId="2517" priority="3077">
      <formula>IF(RIGHT(TEXT(AI129,"0.#"),1)=".",FALSE,TRUE)</formula>
    </cfRule>
    <cfRule type="expression" dxfId="2516" priority="3078">
      <formula>IF(RIGHT(TEXT(AI129,"0.#"),1)=".",TRUE,FALSE)</formula>
    </cfRule>
  </conditionalFormatting>
  <conditionalFormatting sqref="Y845:Y867">
    <cfRule type="expression" dxfId="2515" priority="3075">
      <formula>IF(RIGHT(TEXT(Y845,"0.#"),1)=".",FALSE,TRUE)</formula>
    </cfRule>
    <cfRule type="expression" dxfId="2514" priority="3076">
      <formula>IF(RIGHT(TEXT(Y845,"0.#"),1)=".",TRUE,FALSE)</formula>
    </cfRule>
  </conditionalFormatting>
  <conditionalFormatting sqref="AU518">
    <cfRule type="expression" dxfId="2513" priority="1585">
      <formula>IF(RIGHT(TEXT(AU518,"0.#"),1)=".",FALSE,TRUE)</formula>
    </cfRule>
    <cfRule type="expression" dxfId="2512" priority="1586">
      <formula>IF(RIGHT(TEXT(AU518,"0.#"),1)=".",TRUE,FALSE)</formula>
    </cfRule>
  </conditionalFormatting>
  <conditionalFormatting sqref="AQ551">
    <cfRule type="expression" dxfId="2511" priority="1361">
      <formula>IF(RIGHT(TEXT(AQ551,"0.#"),1)=".",FALSE,TRUE)</formula>
    </cfRule>
    <cfRule type="expression" dxfId="2510" priority="1362">
      <formula>IF(RIGHT(TEXT(AQ551,"0.#"),1)=".",TRUE,FALSE)</formula>
    </cfRule>
  </conditionalFormatting>
  <conditionalFormatting sqref="AE556">
    <cfRule type="expression" dxfId="2509" priority="1359">
      <formula>IF(RIGHT(TEXT(AE556,"0.#"),1)=".",FALSE,TRUE)</formula>
    </cfRule>
    <cfRule type="expression" dxfId="2508" priority="1360">
      <formula>IF(RIGHT(TEXT(AE556,"0.#"),1)=".",TRUE,FALSE)</formula>
    </cfRule>
  </conditionalFormatting>
  <conditionalFormatting sqref="AE557">
    <cfRule type="expression" dxfId="2507" priority="1357">
      <formula>IF(RIGHT(TEXT(AE557,"0.#"),1)=".",FALSE,TRUE)</formula>
    </cfRule>
    <cfRule type="expression" dxfId="2506" priority="1358">
      <formula>IF(RIGHT(TEXT(AE557,"0.#"),1)=".",TRUE,FALSE)</formula>
    </cfRule>
  </conditionalFormatting>
  <conditionalFormatting sqref="AE558">
    <cfRule type="expression" dxfId="2505" priority="1355">
      <formula>IF(RIGHT(TEXT(AE558,"0.#"),1)=".",FALSE,TRUE)</formula>
    </cfRule>
    <cfRule type="expression" dxfId="2504" priority="1356">
      <formula>IF(RIGHT(TEXT(AE558,"0.#"),1)=".",TRUE,FALSE)</formula>
    </cfRule>
  </conditionalFormatting>
  <conditionalFormatting sqref="AU556">
    <cfRule type="expression" dxfId="2503" priority="1347">
      <formula>IF(RIGHT(TEXT(AU556,"0.#"),1)=".",FALSE,TRUE)</formula>
    </cfRule>
    <cfRule type="expression" dxfId="2502" priority="1348">
      <formula>IF(RIGHT(TEXT(AU556,"0.#"),1)=".",TRUE,FALSE)</formula>
    </cfRule>
  </conditionalFormatting>
  <conditionalFormatting sqref="AU557">
    <cfRule type="expression" dxfId="2501" priority="1345">
      <formula>IF(RIGHT(TEXT(AU557,"0.#"),1)=".",FALSE,TRUE)</formula>
    </cfRule>
    <cfRule type="expression" dxfId="2500" priority="1346">
      <formula>IF(RIGHT(TEXT(AU557,"0.#"),1)=".",TRUE,FALSE)</formula>
    </cfRule>
  </conditionalFormatting>
  <conditionalFormatting sqref="AU558">
    <cfRule type="expression" dxfId="2499" priority="1343">
      <formula>IF(RIGHT(TEXT(AU558,"0.#"),1)=".",FALSE,TRUE)</formula>
    </cfRule>
    <cfRule type="expression" dxfId="2498" priority="1344">
      <formula>IF(RIGHT(TEXT(AU558,"0.#"),1)=".",TRUE,FALSE)</formula>
    </cfRule>
  </conditionalFormatting>
  <conditionalFormatting sqref="AQ557">
    <cfRule type="expression" dxfId="2497" priority="1335">
      <formula>IF(RIGHT(TEXT(AQ557,"0.#"),1)=".",FALSE,TRUE)</formula>
    </cfRule>
    <cfRule type="expression" dxfId="2496" priority="1336">
      <formula>IF(RIGHT(TEXT(AQ557,"0.#"),1)=".",TRUE,FALSE)</formula>
    </cfRule>
  </conditionalFormatting>
  <conditionalFormatting sqref="AQ558">
    <cfRule type="expression" dxfId="2495" priority="1333">
      <formula>IF(RIGHT(TEXT(AQ558,"0.#"),1)=".",FALSE,TRUE)</formula>
    </cfRule>
    <cfRule type="expression" dxfId="2494" priority="1334">
      <formula>IF(RIGHT(TEXT(AQ558,"0.#"),1)=".",TRUE,FALSE)</formula>
    </cfRule>
  </conditionalFormatting>
  <conditionalFormatting sqref="AQ556">
    <cfRule type="expression" dxfId="2493" priority="1331">
      <formula>IF(RIGHT(TEXT(AQ556,"0.#"),1)=".",FALSE,TRUE)</formula>
    </cfRule>
    <cfRule type="expression" dxfId="2492" priority="1332">
      <formula>IF(RIGHT(TEXT(AQ556,"0.#"),1)=".",TRUE,FALSE)</formula>
    </cfRule>
  </conditionalFormatting>
  <conditionalFormatting sqref="AE561">
    <cfRule type="expression" dxfId="2491" priority="1329">
      <formula>IF(RIGHT(TEXT(AE561,"0.#"),1)=".",FALSE,TRUE)</formula>
    </cfRule>
    <cfRule type="expression" dxfId="2490" priority="1330">
      <formula>IF(RIGHT(TEXT(AE561,"0.#"),1)=".",TRUE,FALSE)</formula>
    </cfRule>
  </conditionalFormatting>
  <conditionalFormatting sqref="AE562">
    <cfRule type="expression" dxfId="2489" priority="1327">
      <formula>IF(RIGHT(TEXT(AE562,"0.#"),1)=".",FALSE,TRUE)</formula>
    </cfRule>
    <cfRule type="expression" dxfId="2488" priority="1328">
      <formula>IF(RIGHT(TEXT(AE562,"0.#"),1)=".",TRUE,FALSE)</formula>
    </cfRule>
  </conditionalFormatting>
  <conditionalFormatting sqref="AE563">
    <cfRule type="expression" dxfId="2487" priority="1325">
      <formula>IF(RIGHT(TEXT(AE563,"0.#"),1)=".",FALSE,TRUE)</formula>
    </cfRule>
    <cfRule type="expression" dxfId="2486" priority="1326">
      <formula>IF(RIGHT(TEXT(AE563,"0.#"),1)=".",TRUE,FALSE)</formula>
    </cfRule>
  </conditionalFormatting>
  <conditionalFormatting sqref="AL1103:AO1132">
    <cfRule type="expression" dxfId="2485" priority="2981">
      <formula>IF(AND(AL1103&gt;=0, RIGHT(TEXT(AL1103,"0.#"),1)&lt;&gt;"."),TRUE,FALSE)</formula>
    </cfRule>
    <cfRule type="expression" dxfId="2484" priority="2982">
      <formula>IF(AND(AL1103&gt;=0, RIGHT(TEXT(AL1103,"0.#"),1)="."),TRUE,FALSE)</formula>
    </cfRule>
    <cfRule type="expression" dxfId="2483" priority="2983">
      <formula>IF(AND(AL1103&lt;0, RIGHT(TEXT(AL1103,"0.#"),1)&lt;&gt;"."),TRUE,FALSE)</formula>
    </cfRule>
    <cfRule type="expression" dxfId="2482" priority="2984">
      <formula>IF(AND(AL1103&lt;0, RIGHT(TEXT(AL1103,"0.#"),1)="."),TRUE,FALSE)</formula>
    </cfRule>
  </conditionalFormatting>
  <conditionalFormatting sqref="Y1103:Y1132">
    <cfRule type="expression" dxfId="2481" priority="2979">
      <formula>IF(RIGHT(TEXT(Y1103,"0.#"),1)=".",FALSE,TRUE)</formula>
    </cfRule>
    <cfRule type="expression" dxfId="2480" priority="2980">
      <formula>IF(RIGHT(TEXT(Y1103,"0.#"),1)=".",TRUE,FALSE)</formula>
    </cfRule>
  </conditionalFormatting>
  <conditionalFormatting sqref="AQ553">
    <cfRule type="expression" dxfId="2479" priority="1363">
      <formula>IF(RIGHT(TEXT(AQ553,"0.#"),1)=".",FALSE,TRUE)</formula>
    </cfRule>
    <cfRule type="expression" dxfId="2478" priority="1364">
      <formula>IF(RIGHT(TEXT(AQ553,"0.#"),1)=".",TRUE,FALSE)</formula>
    </cfRule>
  </conditionalFormatting>
  <conditionalFormatting sqref="AU552">
    <cfRule type="expression" dxfId="2477" priority="1375">
      <formula>IF(RIGHT(TEXT(AU552,"0.#"),1)=".",FALSE,TRUE)</formula>
    </cfRule>
    <cfRule type="expression" dxfId="2476" priority="1376">
      <formula>IF(RIGHT(TEXT(AU552,"0.#"),1)=".",TRUE,FALSE)</formula>
    </cfRule>
  </conditionalFormatting>
  <conditionalFormatting sqref="AE552">
    <cfRule type="expression" dxfId="2475" priority="1387">
      <formula>IF(RIGHT(TEXT(AE552,"0.#"),1)=".",FALSE,TRUE)</formula>
    </cfRule>
    <cfRule type="expression" dxfId="2474" priority="1388">
      <formula>IF(RIGHT(TEXT(AE552,"0.#"),1)=".",TRUE,FALSE)</formula>
    </cfRule>
  </conditionalFormatting>
  <conditionalFormatting sqref="AQ548">
    <cfRule type="expression" dxfId="2473" priority="1393">
      <formula>IF(RIGHT(TEXT(AQ548,"0.#"),1)=".",FALSE,TRUE)</formula>
    </cfRule>
    <cfRule type="expression" dxfId="2472" priority="1394">
      <formula>IF(RIGHT(TEXT(AQ548,"0.#"),1)=".",TRUE,FALSE)</formula>
    </cfRule>
  </conditionalFormatting>
  <conditionalFormatting sqref="AE492">
    <cfRule type="expression" dxfId="2471" priority="1719">
      <formula>IF(RIGHT(TEXT(AE492,"0.#"),1)=".",FALSE,TRUE)</formula>
    </cfRule>
    <cfRule type="expression" dxfId="2470" priority="1720">
      <formula>IF(RIGHT(TEXT(AE492,"0.#"),1)=".",TRUE,FALSE)</formula>
    </cfRule>
  </conditionalFormatting>
  <conditionalFormatting sqref="AE493">
    <cfRule type="expression" dxfId="2469" priority="1717">
      <formula>IF(RIGHT(TEXT(AE493,"0.#"),1)=".",FALSE,TRUE)</formula>
    </cfRule>
    <cfRule type="expression" dxfId="2468" priority="1718">
      <formula>IF(RIGHT(TEXT(AE493,"0.#"),1)=".",TRUE,FALSE)</formula>
    </cfRule>
  </conditionalFormatting>
  <conditionalFormatting sqref="AE494">
    <cfRule type="expression" dxfId="2467" priority="1715">
      <formula>IF(RIGHT(TEXT(AE494,"0.#"),1)=".",FALSE,TRUE)</formula>
    </cfRule>
    <cfRule type="expression" dxfId="2466" priority="1716">
      <formula>IF(RIGHT(TEXT(AE494,"0.#"),1)=".",TRUE,FALSE)</formula>
    </cfRule>
  </conditionalFormatting>
  <conditionalFormatting sqref="AQ493">
    <cfRule type="expression" dxfId="2465" priority="1695">
      <formula>IF(RIGHT(TEXT(AQ493,"0.#"),1)=".",FALSE,TRUE)</formula>
    </cfRule>
    <cfRule type="expression" dxfId="2464" priority="1696">
      <formula>IF(RIGHT(TEXT(AQ493,"0.#"),1)=".",TRUE,FALSE)</formula>
    </cfRule>
  </conditionalFormatting>
  <conditionalFormatting sqref="AQ494">
    <cfRule type="expression" dxfId="2463" priority="1693">
      <formula>IF(RIGHT(TEXT(AQ494,"0.#"),1)=".",FALSE,TRUE)</formula>
    </cfRule>
    <cfRule type="expression" dxfId="2462" priority="1694">
      <formula>IF(RIGHT(TEXT(AQ494,"0.#"),1)=".",TRUE,FALSE)</formula>
    </cfRule>
  </conditionalFormatting>
  <conditionalFormatting sqref="AQ492">
    <cfRule type="expression" dxfId="2461" priority="1691">
      <formula>IF(RIGHT(TEXT(AQ492,"0.#"),1)=".",FALSE,TRUE)</formula>
    </cfRule>
    <cfRule type="expression" dxfId="2460" priority="1692">
      <formula>IF(RIGHT(TEXT(AQ492,"0.#"),1)=".",TRUE,FALSE)</formula>
    </cfRule>
  </conditionalFormatting>
  <conditionalFormatting sqref="AU494">
    <cfRule type="expression" dxfId="2459" priority="1703">
      <formula>IF(RIGHT(TEXT(AU494,"0.#"),1)=".",FALSE,TRUE)</formula>
    </cfRule>
    <cfRule type="expression" dxfId="2458" priority="1704">
      <formula>IF(RIGHT(TEXT(AU494,"0.#"),1)=".",TRUE,FALSE)</formula>
    </cfRule>
  </conditionalFormatting>
  <conditionalFormatting sqref="AU492">
    <cfRule type="expression" dxfId="2457" priority="1707">
      <formula>IF(RIGHT(TEXT(AU492,"0.#"),1)=".",FALSE,TRUE)</formula>
    </cfRule>
    <cfRule type="expression" dxfId="2456" priority="1708">
      <formula>IF(RIGHT(TEXT(AU492,"0.#"),1)=".",TRUE,FALSE)</formula>
    </cfRule>
  </conditionalFormatting>
  <conditionalFormatting sqref="AU493">
    <cfRule type="expression" dxfId="2455" priority="1705">
      <formula>IF(RIGHT(TEXT(AU493,"0.#"),1)=".",FALSE,TRUE)</formula>
    </cfRule>
    <cfRule type="expression" dxfId="2454" priority="1706">
      <formula>IF(RIGHT(TEXT(AU493,"0.#"),1)=".",TRUE,FALSE)</formula>
    </cfRule>
  </conditionalFormatting>
  <conditionalFormatting sqref="AU583">
    <cfRule type="expression" dxfId="2453" priority="1223">
      <formula>IF(RIGHT(TEXT(AU583,"0.#"),1)=".",FALSE,TRUE)</formula>
    </cfRule>
    <cfRule type="expression" dxfId="2452" priority="1224">
      <formula>IF(RIGHT(TEXT(AU583,"0.#"),1)=".",TRUE,FALSE)</formula>
    </cfRule>
  </conditionalFormatting>
  <conditionalFormatting sqref="AU582">
    <cfRule type="expression" dxfId="2451" priority="1225">
      <formula>IF(RIGHT(TEXT(AU582,"0.#"),1)=".",FALSE,TRUE)</formula>
    </cfRule>
    <cfRule type="expression" dxfId="2450" priority="1226">
      <formula>IF(RIGHT(TEXT(AU582,"0.#"),1)=".",TRUE,FALSE)</formula>
    </cfRule>
  </conditionalFormatting>
  <conditionalFormatting sqref="AE499">
    <cfRule type="expression" dxfId="2449" priority="1685">
      <formula>IF(RIGHT(TEXT(AE499,"0.#"),1)=".",FALSE,TRUE)</formula>
    </cfRule>
    <cfRule type="expression" dxfId="2448" priority="1686">
      <formula>IF(RIGHT(TEXT(AE499,"0.#"),1)=".",TRUE,FALSE)</formula>
    </cfRule>
  </conditionalFormatting>
  <conditionalFormatting sqref="AE497">
    <cfRule type="expression" dxfId="2447" priority="1689">
      <formula>IF(RIGHT(TEXT(AE497,"0.#"),1)=".",FALSE,TRUE)</formula>
    </cfRule>
    <cfRule type="expression" dxfId="2446" priority="1690">
      <formula>IF(RIGHT(TEXT(AE497,"0.#"),1)=".",TRUE,FALSE)</formula>
    </cfRule>
  </conditionalFormatting>
  <conditionalFormatting sqref="AE498">
    <cfRule type="expression" dxfId="2445" priority="1687">
      <formula>IF(RIGHT(TEXT(AE498,"0.#"),1)=".",FALSE,TRUE)</formula>
    </cfRule>
    <cfRule type="expression" dxfId="2444" priority="1688">
      <formula>IF(RIGHT(TEXT(AE498,"0.#"),1)=".",TRUE,FALSE)</formula>
    </cfRule>
  </conditionalFormatting>
  <conditionalFormatting sqref="AU499">
    <cfRule type="expression" dxfId="2443" priority="1673">
      <formula>IF(RIGHT(TEXT(AU499,"0.#"),1)=".",FALSE,TRUE)</formula>
    </cfRule>
    <cfRule type="expression" dxfId="2442" priority="1674">
      <formula>IF(RIGHT(TEXT(AU499,"0.#"),1)=".",TRUE,FALSE)</formula>
    </cfRule>
  </conditionalFormatting>
  <conditionalFormatting sqref="AU497">
    <cfRule type="expression" dxfId="2441" priority="1677">
      <formula>IF(RIGHT(TEXT(AU497,"0.#"),1)=".",FALSE,TRUE)</formula>
    </cfRule>
    <cfRule type="expression" dxfId="2440" priority="1678">
      <formula>IF(RIGHT(TEXT(AU497,"0.#"),1)=".",TRUE,FALSE)</formula>
    </cfRule>
  </conditionalFormatting>
  <conditionalFormatting sqref="AU498">
    <cfRule type="expression" dxfId="2439" priority="1675">
      <formula>IF(RIGHT(TEXT(AU498,"0.#"),1)=".",FALSE,TRUE)</formula>
    </cfRule>
    <cfRule type="expression" dxfId="2438" priority="1676">
      <formula>IF(RIGHT(TEXT(AU498,"0.#"),1)=".",TRUE,FALSE)</formula>
    </cfRule>
  </conditionalFormatting>
  <conditionalFormatting sqref="AQ497">
    <cfRule type="expression" dxfId="2437" priority="1661">
      <formula>IF(RIGHT(TEXT(AQ497,"0.#"),1)=".",FALSE,TRUE)</formula>
    </cfRule>
    <cfRule type="expression" dxfId="2436" priority="1662">
      <formula>IF(RIGHT(TEXT(AQ497,"0.#"),1)=".",TRUE,FALSE)</formula>
    </cfRule>
  </conditionalFormatting>
  <conditionalFormatting sqref="AQ498">
    <cfRule type="expression" dxfId="2435" priority="1665">
      <formula>IF(RIGHT(TEXT(AQ498,"0.#"),1)=".",FALSE,TRUE)</formula>
    </cfRule>
    <cfRule type="expression" dxfId="2434" priority="1666">
      <formula>IF(RIGHT(TEXT(AQ498,"0.#"),1)=".",TRUE,FALSE)</formula>
    </cfRule>
  </conditionalFormatting>
  <conditionalFormatting sqref="AQ499">
    <cfRule type="expression" dxfId="2433" priority="1663">
      <formula>IF(RIGHT(TEXT(AQ499,"0.#"),1)=".",FALSE,TRUE)</formula>
    </cfRule>
    <cfRule type="expression" dxfId="2432" priority="1664">
      <formula>IF(RIGHT(TEXT(AQ499,"0.#"),1)=".",TRUE,FALSE)</formula>
    </cfRule>
  </conditionalFormatting>
  <conditionalFormatting sqref="AE504">
    <cfRule type="expression" dxfId="2431" priority="1655">
      <formula>IF(RIGHT(TEXT(AE504,"0.#"),1)=".",FALSE,TRUE)</formula>
    </cfRule>
    <cfRule type="expression" dxfId="2430" priority="1656">
      <formula>IF(RIGHT(TEXT(AE504,"0.#"),1)=".",TRUE,FALSE)</formula>
    </cfRule>
  </conditionalFormatting>
  <conditionalFormatting sqref="AE502">
    <cfRule type="expression" dxfId="2429" priority="1659">
      <formula>IF(RIGHT(TEXT(AE502,"0.#"),1)=".",FALSE,TRUE)</formula>
    </cfRule>
    <cfRule type="expression" dxfId="2428" priority="1660">
      <formula>IF(RIGHT(TEXT(AE502,"0.#"),1)=".",TRUE,FALSE)</formula>
    </cfRule>
  </conditionalFormatting>
  <conditionalFormatting sqref="AE503">
    <cfRule type="expression" dxfId="2427" priority="1657">
      <formula>IF(RIGHT(TEXT(AE503,"0.#"),1)=".",FALSE,TRUE)</formula>
    </cfRule>
    <cfRule type="expression" dxfId="2426" priority="1658">
      <formula>IF(RIGHT(TEXT(AE503,"0.#"),1)=".",TRUE,FALSE)</formula>
    </cfRule>
  </conditionalFormatting>
  <conditionalFormatting sqref="AU504">
    <cfRule type="expression" dxfId="2425" priority="1643">
      <formula>IF(RIGHT(TEXT(AU504,"0.#"),1)=".",FALSE,TRUE)</formula>
    </cfRule>
    <cfRule type="expression" dxfId="2424" priority="1644">
      <formula>IF(RIGHT(TEXT(AU504,"0.#"),1)=".",TRUE,FALSE)</formula>
    </cfRule>
  </conditionalFormatting>
  <conditionalFormatting sqref="AU502">
    <cfRule type="expression" dxfId="2423" priority="1647">
      <formula>IF(RIGHT(TEXT(AU502,"0.#"),1)=".",FALSE,TRUE)</formula>
    </cfRule>
    <cfRule type="expression" dxfId="2422" priority="1648">
      <formula>IF(RIGHT(TEXT(AU502,"0.#"),1)=".",TRUE,FALSE)</formula>
    </cfRule>
  </conditionalFormatting>
  <conditionalFormatting sqref="AU503">
    <cfRule type="expression" dxfId="2421" priority="1645">
      <formula>IF(RIGHT(TEXT(AU503,"0.#"),1)=".",FALSE,TRUE)</formula>
    </cfRule>
    <cfRule type="expression" dxfId="2420" priority="1646">
      <formula>IF(RIGHT(TEXT(AU503,"0.#"),1)=".",TRUE,FALSE)</formula>
    </cfRule>
  </conditionalFormatting>
  <conditionalFormatting sqref="AQ502">
    <cfRule type="expression" dxfId="2419" priority="1631">
      <formula>IF(RIGHT(TEXT(AQ502,"0.#"),1)=".",FALSE,TRUE)</formula>
    </cfRule>
    <cfRule type="expression" dxfId="2418" priority="1632">
      <formula>IF(RIGHT(TEXT(AQ502,"0.#"),1)=".",TRUE,FALSE)</formula>
    </cfRule>
  </conditionalFormatting>
  <conditionalFormatting sqref="AQ503">
    <cfRule type="expression" dxfId="2417" priority="1635">
      <formula>IF(RIGHT(TEXT(AQ503,"0.#"),1)=".",FALSE,TRUE)</formula>
    </cfRule>
    <cfRule type="expression" dxfId="2416" priority="1636">
      <formula>IF(RIGHT(TEXT(AQ503,"0.#"),1)=".",TRUE,FALSE)</formula>
    </cfRule>
  </conditionalFormatting>
  <conditionalFormatting sqref="AQ504">
    <cfRule type="expression" dxfId="2415" priority="1633">
      <formula>IF(RIGHT(TEXT(AQ504,"0.#"),1)=".",FALSE,TRUE)</formula>
    </cfRule>
    <cfRule type="expression" dxfId="2414" priority="1634">
      <formula>IF(RIGHT(TEXT(AQ504,"0.#"),1)=".",TRUE,FALSE)</formula>
    </cfRule>
  </conditionalFormatting>
  <conditionalFormatting sqref="AE509">
    <cfRule type="expression" dxfId="2413" priority="1625">
      <formula>IF(RIGHT(TEXT(AE509,"0.#"),1)=".",FALSE,TRUE)</formula>
    </cfRule>
    <cfRule type="expression" dxfId="2412" priority="1626">
      <formula>IF(RIGHT(TEXT(AE509,"0.#"),1)=".",TRUE,FALSE)</formula>
    </cfRule>
  </conditionalFormatting>
  <conditionalFormatting sqref="AE507">
    <cfRule type="expression" dxfId="2411" priority="1629">
      <formula>IF(RIGHT(TEXT(AE507,"0.#"),1)=".",FALSE,TRUE)</formula>
    </cfRule>
    <cfRule type="expression" dxfId="2410" priority="1630">
      <formula>IF(RIGHT(TEXT(AE507,"0.#"),1)=".",TRUE,FALSE)</formula>
    </cfRule>
  </conditionalFormatting>
  <conditionalFormatting sqref="AE508">
    <cfRule type="expression" dxfId="2409" priority="1627">
      <formula>IF(RIGHT(TEXT(AE508,"0.#"),1)=".",FALSE,TRUE)</formula>
    </cfRule>
    <cfRule type="expression" dxfId="2408" priority="1628">
      <formula>IF(RIGHT(TEXT(AE508,"0.#"),1)=".",TRUE,FALSE)</formula>
    </cfRule>
  </conditionalFormatting>
  <conditionalFormatting sqref="AU509">
    <cfRule type="expression" dxfId="2407" priority="1613">
      <formula>IF(RIGHT(TEXT(AU509,"0.#"),1)=".",FALSE,TRUE)</formula>
    </cfRule>
    <cfRule type="expression" dxfId="2406" priority="1614">
      <formula>IF(RIGHT(TEXT(AU509,"0.#"),1)=".",TRUE,FALSE)</formula>
    </cfRule>
  </conditionalFormatting>
  <conditionalFormatting sqref="AU507">
    <cfRule type="expression" dxfId="2405" priority="1617">
      <formula>IF(RIGHT(TEXT(AU507,"0.#"),1)=".",FALSE,TRUE)</formula>
    </cfRule>
    <cfRule type="expression" dxfId="2404" priority="1618">
      <formula>IF(RIGHT(TEXT(AU507,"0.#"),1)=".",TRUE,FALSE)</formula>
    </cfRule>
  </conditionalFormatting>
  <conditionalFormatting sqref="AU508">
    <cfRule type="expression" dxfId="2403" priority="1615">
      <formula>IF(RIGHT(TEXT(AU508,"0.#"),1)=".",FALSE,TRUE)</formula>
    </cfRule>
    <cfRule type="expression" dxfId="2402" priority="1616">
      <formula>IF(RIGHT(TEXT(AU508,"0.#"),1)=".",TRUE,FALSE)</formula>
    </cfRule>
  </conditionalFormatting>
  <conditionalFormatting sqref="AQ507">
    <cfRule type="expression" dxfId="2401" priority="1601">
      <formula>IF(RIGHT(TEXT(AQ507,"0.#"),1)=".",FALSE,TRUE)</formula>
    </cfRule>
    <cfRule type="expression" dxfId="2400" priority="1602">
      <formula>IF(RIGHT(TEXT(AQ507,"0.#"),1)=".",TRUE,FALSE)</formula>
    </cfRule>
  </conditionalFormatting>
  <conditionalFormatting sqref="AQ508">
    <cfRule type="expression" dxfId="2399" priority="1605">
      <formula>IF(RIGHT(TEXT(AQ508,"0.#"),1)=".",FALSE,TRUE)</formula>
    </cfRule>
    <cfRule type="expression" dxfId="2398" priority="1606">
      <formula>IF(RIGHT(TEXT(AQ508,"0.#"),1)=".",TRUE,FALSE)</formula>
    </cfRule>
  </conditionalFormatting>
  <conditionalFormatting sqref="AQ509">
    <cfRule type="expression" dxfId="2397" priority="1603">
      <formula>IF(RIGHT(TEXT(AQ509,"0.#"),1)=".",FALSE,TRUE)</formula>
    </cfRule>
    <cfRule type="expression" dxfId="2396" priority="1604">
      <formula>IF(RIGHT(TEXT(AQ509,"0.#"),1)=".",TRUE,FALSE)</formula>
    </cfRule>
  </conditionalFormatting>
  <conditionalFormatting sqref="AE465">
    <cfRule type="expression" dxfId="2395" priority="1895">
      <formula>IF(RIGHT(TEXT(AE465,"0.#"),1)=".",FALSE,TRUE)</formula>
    </cfRule>
    <cfRule type="expression" dxfId="2394" priority="1896">
      <formula>IF(RIGHT(TEXT(AE465,"0.#"),1)=".",TRUE,FALSE)</formula>
    </cfRule>
  </conditionalFormatting>
  <conditionalFormatting sqref="AE463">
    <cfRule type="expression" dxfId="2393" priority="1899">
      <formula>IF(RIGHT(TEXT(AE463,"0.#"),1)=".",FALSE,TRUE)</formula>
    </cfRule>
    <cfRule type="expression" dxfId="2392" priority="1900">
      <formula>IF(RIGHT(TEXT(AE463,"0.#"),1)=".",TRUE,FALSE)</formula>
    </cfRule>
  </conditionalFormatting>
  <conditionalFormatting sqref="AE464">
    <cfRule type="expression" dxfId="2391" priority="1897">
      <formula>IF(RIGHT(TEXT(AE464,"0.#"),1)=".",FALSE,TRUE)</formula>
    </cfRule>
    <cfRule type="expression" dxfId="2390" priority="1898">
      <formula>IF(RIGHT(TEXT(AE464,"0.#"),1)=".",TRUE,FALSE)</formula>
    </cfRule>
  </conditionalFormatting>
  <conditionalFormatting sqref="AM465">
    <cfRule type="expression" dxfId="2389" priority="1889">
      <formula>IF(RIGHT(TEXT(AM465,"0.#"),1)=".",FALSE,TRUE)</formula>
    </cfRule>
    <cfRule type="expression" dxfId="2388" priority="1890">
      <formula>IF(RIGHT(TEXT(AM465,"0.#"),1)=".",TRUE,FALSE)</formula>
    </cfRule>
  </conditionalFormatting>
  <conditionalFormatting sqref="AM463">
    <cfRule type="expression" dxfId="2387" priority="1893">
      <formula>IF(RIGHT(TEXT(AM463,"0.#"),1)=".",FALSE,TRUE)</formula>
    </cfRule>
    <cfRule type="expression" dxfId="2386" priority="1894">
      <formula>IF(RIGHT(TEXT(AM463,"0.#"),1)=".",TRUE,FALSE)</formula>
    </cfRule>
  </conditionalFormatting>
  <conditionalFormatting sqref="AM464">
    <cfRule type="expression" dxfId="2385" priority="1891">
      <formula>IF(RIGHT(TEXT(AM464,"0.#"),1)=".",FALSE,TRUE)</formula>
    </cfRule>
    <cfRule type="expression" dxfId="2384" priority="1892">
      <formula>IF(RIGHT(TEXT(AM464,"0.#"),1)=".",TRUE,FALSE)</formula>
    </cfRule>
  </conditionalFormatting>
  <conditionalFormatting sqref="AU465">
    <cfRule type="expression" dxfId="2383" priority="1883">
      <formula>IF(RIGHT(TEXT(AU465,"0.#"),1)=".",FALSE,TRUE)</formula>
    </cfRule>
    <cfRule type="expression" dxfId="2382" priority="1884">
      <formula>IF(RIGHT(TEXT(AU465,"0.#"),1)=".",TRUE,FALSE)</formula>
    </cfRule>
  </conditionalFormatting>
  <conditionalFormatting sqref="AU463">
    <cfRule type="expression" dxfId="2381" priority="1887">
      <formula>IF(RIGHT(TEXT(AU463,"0.#"),1)=".",FALSE,TRUE)</formula>
    </cfRule>
    <cfRule type="expression" dxfId="2380" priority="1888">
      <formula>IF(RIGHT(TEXT(AU463,"0.#"),1)=".",TRUE,FALSE)</formula>
    </cfRule>
  </conditionalFormatting>
  <conditionalFormatting sqref="AU464">
    <cfRule type="expression" dxfId="2379" priority="1885">
      <formula>IF(RIGHT(TEXT(AU464,"0.#"),1)=".",FALSE,TRUE)</formula>
    </cfRule>
    <cfRule type="expression" dxfId="2378" priority="1886">
      <formula>IF(RIGHT(TEXT(AU464,"0.#"),1)=".",TRUE,FALSE)</formula>
    </cfRule>
  </conditionalFormatting>
  <conditionalFormatting sqref="AI465">
    <cfRule type="expression" dxfId="2377" priority="1877">
      <formula>IF(RIGHT(TEXT(AI465,"0.#"),1)=".",FALSE,TRUE)</formula>
    </cfRule>
    <cfRule type="expression" dxfId="2376" priority="1878">
      <formula>IF(RIGHT(TEXT(AI465,"0.#"),1)=".",TRUE,FALSE)</formula>
    </cfRule>
  </conditionalFormatting>
  <conditionalFormatting sqref="AI463">
    <cfRule type="expression" dxfId="2375" priority="1881">
      <formula>IF(RIGHT(TEXT(AI463,"0.#"),1)=".",FALSE,TRUE)</formula>
    </cfRule>
    <cfRule type="expression" dxfId="2374" priority="1882">
      <formula>IF(RIGHT(TEXT(AI463,"0.#"),1)=".",TRUE,FALSE)</formula>
    </cfRule>
  </conditionalFormatting>
  <conditionalFormatting sqref="AI464">
    <cfRule type="expression" dxfId="2373" priority="1879">
      <formula>IF(RIGHT(TEXT(AI464,"0.#"),1)=".",FALSE,TRUE)</formula>
    </cfRule>
    <cfRule type="expression" dxfId="2372" priority="1880">
      <formula>IF(RIGHT(TEXT(AI464,"0.#"),1)=".",TRUE,FALSE)</formula>
    </cfRule>
  </conditionalFormatting>
  <conditionalFormatting sqref="AQ463">
    <cfRule type="expression" dxfId="2371" priority="1871">
      <formula>IF(RIGHT(TEXT(AQ463,"0.#"),1)=".",FALSE,TRUE)</formula>
    </cfRule>
    <cfRule type="expression" dxfId="2370" priority="1872">
      <formula>IF(RIGHT(TEXT(AQ463,"0.#"),1)=".",TRUE,FALSE)</formula>
    </cfRule>
  </conditionalFormatting>
  <conditionalFormatting sqref="AQ464">
    <cfRule type="expression" dxfId="2369" priority="1875">
      <formula>IF(RIGHT(TEXT(AQ464,"0.#"),1)=".",FALSE,TRUE)</formula>
    </cfRule>
    <cfRule type="expression" dxfId="2368" priority="1876">
      <formula>IF(RIGHT(TEXT(AQ464,"0.#"),1)=".",TRUE,FALSE)</formula>
    </cfRule>
  </conditionalFormatting>
  <conditionalFormatting sqref="AQ465">
    <cfRule type="expression" dxfId="2367" priority="1873">
      <formula>IF(RIGHT(TEXT(AQ465,"0.#"),1)=".",FALSE,TRUE)</formula>
    </cfRule>
    <cfRule type="expression" dxfId="2366" priority="1874">
      <formula>IF(RIGHT(TEXT(AQ465,"0.#"),1)=".",TRUE,FALSE)</formula>
    </cfRule>
  </conditionalFormatting>
  <conditionalFormatting sqref="AE470">
    <cfRule type="expression" dxfId="2365" priority="1865">
      <formula>IF(RIGHT(TEXT(AE470,"0.#"),1)=".",FALSE,TRUE)</formula>
    </cfRule>
    <cfRule type="expression" dxfId="2364" priority="1866">
      <formula>IF(RIGHT(TEXT(AE470,"0.#"),1)=".",TRUE,FALSE)</formula>
    </cfRule>
  </conditionalFormatting>
  <conditionalFormatting sqref="AE468">
    <cfRule type="expression" dxfId="2363" priority="1869">
      <formula>IF(RIGHT(TEXT(AE468,"0.#"),1)=".",FALSE,TRUE)</formula>
    </cfRule>
    <cfRule type="expression" dxfId="2362" priority="1870">
      <formula>IF(RIGHT(TEXT(AE468,"0.#"),1)=".",TRUE,FALSE)</formula>
    </cfRule>
  </conditionalFormatting>
  <conditionalFormatting sqref="AE469">
    <cfRule type="expression" dxfId="2361" priority="1867">
      <formula>IF(RIGHT(TEXT(AE469,"0.#"),1)=".",FALSE,TRUE)</formula>
    </cfRule>
    <cfRule type="expression" dxfId="2360" priority="1868">
      <formula>IF(RIGHT(TEXT(AE469,"0.#"),1)=".",TRUE,FALSE)</formula>
    </cfRule>
  </conditionalFormatting>
  <conditionalFormatting sqref="AM470">
    <cfRule type="expression" dxfId="2359" priority="1859">
      <formula>IF(RIGHT(TEXT(AM470,"0.#"),1)=".",FALSE,TRUE)</formula>
    </cfRule>
    <cfRule type="expression" dxfId="2358" priority="1860">
      <formula>IF(RIGHT(TEXT(AM470,"0.#"),1)=".",TRUE,FALSE)</formula>
    </cfRule>
  </conditionalFormatting>
  <conditionalFormatting sqref="AM468">
    <cfRule type="expression" dxfId="2357" priority="1863">
      <formula>IF(RIGHT(TEXT(AM468,"0.#"),1)=".",FALSE,TRUE)</formula>
    </cfRule>
    <cfRule type="expression" dxfId="2356" priority="1864">
      <formula>IF(RIGHT(TEXT(AM468,"0.#"),1)=".",TRUE,FALSE)</formula>
    </cfRule>
  </conditionalFormatting>
  <conditionalFormatting sqref="AM469">
    <cfRule type="expression" dxfId="2355" priority="1861">
      <formula>IF(RIGHT(TEXT(AM469,"0.#"),1)=".",FALSE,TRUE)</formula>
    </cfRule>
    <cfRule type="expression" dxfId="2354" priority="1862">
      <formula>IF(RIGHT(TEXT(AM469,"0.#"),1)=".",TRUE,FALSE)</formula>
    </cfRule>
  </conditionalFormatting>
  <conditionalFormatting sqref="AU470">
    <cfRule type="expression" dxfId="2353" priority="1853">
      <formula>IF(RIGHT(TEXT(AU470,"0.#"),1)=".",FALSE,TRUE)</formula>
    </cfRule>
    <cfRule type="expression" dxfId="2352" priority="1854">
      <formula>IF(RIGHT(TEXT(AU470,"0.#"),1)=".",TRUE,FALSE)</formula>
    </cfRule>
  </conditionalFormatting>
  <conditionalFormatting sqref="AU468">
    <cfRule type="expression" dxfId="2351" priority="1857">
      <formula>IF(RIGHT(TEXT(AU468,"0.#"),1)=".",FALSE,TRUE)</formula>
    </cfRule>
    <cfRule type="expression" dxfId="2350" priority="1858">
      <formula>IF(RIGHT(TEXT(AU468,"0.#"),1)=".",TRUE,FALSE)</formula>
    </cfRule>
  </conditionalFormatting>
  <conditionalFormatting sqref="AU469">
    <cfRule type="expression" dxfId="2349" priority="1855">
      <formula>IF(RIGHT(TEXT(AU469,"0.#"),1)=".",FALSE,TRUE)</formula>
    </cfRule>
    <cfRule type="expression" dxfId="2348" priority="1856">
      <formula>IF(RIGHT(TEXT(AU469,"0.#"),1)=".",TRUE,FALSE)</formula>
    </cfRule>
  </conditionalFormatting>
  <conditionalFormatting sqref="AI470">
    <cfRule type="expression" dxfId="2347" priority="1847">
      <formula>IF(RIGHT(TEXT(AI470,"0.#"),1)=".",FALSE,TRUE)</formula>
    </cfRule>
    <cfRule type="expression" dxfId="2346" priority="1848">
      <formula>IF(RIGHT(TEXT(AI470,"0.#"),1)=".",TRUE,FALSE)</formula>
    </cfRule>
  </conditionalFormatting>
  <conditionalFormatting sqref="AI468">
    <cfRule type="expression" dxfId="2345" priority="1851">
      <formula>IF(RIGHT(TEXT(AI468,"0.#"),1)=".",FALSE,TRUE)</formula>
    </cfRule>
    <cfRule type="expression" dxfId="2344" priority="1852">
      <formula>IF(RIGHT(TEXT(AI468,"0.#"),1)=".",TRUE,FALSE)</formula>
    </cfRule>
  </conditionalFormatting>
  <conditionalFormatting sqref="AI469">
    <cfRule type="expression" dxfId="2343" priority="1849">
      <formula>IF(RIGHT(TEXT(AI469,"0.#"),1)=".",FALSE,TRUE)</formula>
    </cfRule>
    <cfRule type="expression" dxfId="2342" priority="1850">
      <formula>IF(RIGHT(TEXT(AI469,"0.#"),1)=".",TRUE,FALSE)</formula>
    </cfRule>
  </conditionalFormatting>
  <conditionalFormatting sqref="AQ468">
    <cfRule type="expression" dxfId="2341" priority="1841">
      <formula>IF(RIGHT(TEXT(AQ468,"0.#"),1)=".",FALSE,TRUE)</formula>
    </cfRule>
    <cfRule type="expression" dxfId="2340" priority="1842">
      <formula>IF(RIGHT(TEXT(AQ468,"0.#"),1)=".",TRUE,FALSE)</formula>
    </cfRule>
  </conditionalFormatting>
  <conditionalFormatting sqref="AQ469">
    <cfRule type="expression" dxfId="2339" priority="1845">
      <formula>IF(RIGHT(TEXT(AQ469,"0.#"),1)=".",FALSE,TRUE)</formula>
    </cfRule>
    <cfRule type="expression" dxfId="2338" priority="1846">
      <formula>IF(RIGHT(TEXT(AQ469,"0.#"),1)=".",TRUE,FALSE)</formula>
    </cfRule>
  </conditionalFormatting>
  <conditionalFormatting sqref="AQ470">
    <cfRule type="expression" dxfId="2337" priority="1843">
      <formula>IF(RIGHT(TEXT(AQ470,"0.#"),1)=".",FALSE,TRUE)</formula>
    </cfRule>
    <cfRule type="expression" dxfId="2336" priority="1844">
      <formula>IF(RIGHT(TEXT(AQ470,"0.#"),1)=".",TRUE,FALSE)</formula>
    </cfRule>
  </conditionalFormatting>
  <conditionalFormatting sqref="AE475">
    <cfRule type="expression" dxfId="2335" priority="1835">
      <formula>IF(RIGHT(TEXT(AE475,"0.#"),1)=".",FALSE,TRUE)</formula>
    </cfRule>
    <cfRule type="expression" dxfId="2334" priority="1836">
      <formula>IF(RIGHT(TEXT(AE475,"0.#"),1)=".",TRUE,FALSE)</formula>
    </cfRule>
  </conditionalFormatting>
  <conditionalFormatting sqref="AE473">
    <cfRule type="expression" dxfId="2333" priority="1839">
      <formula>IF(RIGHT(TEXT(AE473,"0.#"),1)=".",FALSE,TRUE)</formula>
    </cfRule>
    <cfRule type="expression" dxfId="2332" priority="1840">
      <formula>IF(RIGHT(TEXT(AE473,"0.#"),1)=".",TRUE,FALSE)</formula>
    </cfRule>
  </conditionalFormatting>
  <conditionalFormatting sqref="AE474">
    <cfRule type="expression" dxfId="2331" priority="1837">
      <formula>IF(RIGHT(TEXT(AE474,"0.#"),1)=".",FALSE,TRUE)</formula>
    </cfRule>
    <cfRule type="expression" dxfId="2330" priority="1838">
      <formula>IF(RIGHT(TEXT(AE474,"0.#"),1)=".",TRUE,FALSE)</formula>
    </cfRule>
  </conditionalFormatting>
  <conditionalFormatting sqref="AM475">
    <cfRule type="expression" dxfId="2329" priority="1829">
      <formula>IF(RIGHT(TEXT(AM475,"0.#"),1)=".",FALSE,TRUE)</formula>
    </cfRule>
    <cfRule type="expression" dxfId="2328" priority="1830">
      <formula>IF(RIGHT(TEXT(AM475,"0.#"),1)=".",TRUE,FALSE)</formula>
    </cfRule>
  </conditionalFormatting>
  <conditionalFormatting sqref="AM473">
    <cfRule type="expression" dxfId="2327" priority="1833">
      <formula>IF(RIGHT(TEXT(AM473,"0.#"),1)=".",FALSE,TRUE)</formula>
    </cfRule>
    <cfRule type="expression" dxfId="2326" priority="1834">
      <formula>IF(RIGHT(TEXT(AM473,"0.#"),1)=".",TRUE,FALSE)</formula>
    </cfRule>
  </conditionalFormatting>
  <conditionalFormatting sqref="AM474">
    <cfRule type="expression" dxfId="2325" priority="1831">
      <formula>IF(RIGHT(TEXT(AM474,"0.#"),1)=".",FALSE,TRUE)</formula>
    </cfRule>
    <cfRule type="expression" dxfId="2324" priority="1832">
      <formula>IF(RIGHT(TEXT(AM474,"0.#"),1)=".",TRUE,FALSE)</formula>
    </cfRule>
  </conditionalFormatting>
  <conditionalFormatting sqref="AU475">
    <cfRule type="expression" dxfId="2323" priority="1823">
      <formula>IF(RIGHT(TEXT(AU475,"0.#"),1)=".",FALSE,TRUE)</formula>
    </cfRule>
    <cfRule type="expression" dxfId="2322" priority="1824">
      <formula>IF(RIGHT(TEXT(AU475,"0.#"),1)=".",TRUE,FALSE)</formula>
    </cfRule>
  </conditionalFormatting>
  <conditionalFormatting sqref="AU473">
    <cfRule type="expression" dxfId="2321" priority="1827">
      <formula>IF(RIGHT(TEXT(AU473,"0.#"),1)=".",FALSE,TRUE)</formula>
    </cfRule>
    <cfRule type="expression" dxfId="2320" priority="1828">
      <formula>IF(RIGHT(TEXT(AU473,"0.#"),1)=".",TRUE,FALSE)</formula>
    </cfRule>
  </conditionalFormatting>
  <conditionalFormatting sqref="AU474">
    <cfRule type="expression" dxfId="2319" priority="1825">
      <formula>IF(RIGHT(TEXT(AU474,"0.#"),1)=".",FALSE,TRUE)</formula>
    </cfRule>
    <cfRule type="expression" dxfId="2318" priority="1826">
      <formula>IF(RIGHT(TEXT(AU474,"0.#"),1)=".",TRUE,FALSE)</formula>
    </cfRule>
  </conditionalFormatting>
  <conditionalFormatting sqref="AI475">
    <cfRule type="expression" dxfId="2317" priority="1817">
      <formula>IF(RIGHT(TEXT(AI475,"0.#"),1)=".",FALSE,TRUE)</formula>
    </cfRule>
    <cfRule type="expression" dxfId="2316" priority="1818">
      <formula>IF(RIGHT(TEXT(AI475,"0.#"),1)=".",TRUE,FALSE)</formula>
    </cfRule>
  </conditionalFormatting>
  <conditionalFormatting sqref="AI473">
    <cfRule type="expression" dxfId="2315" priority="1821">
      <formula>IF(RIGHT(TEXT(AI473,"0.#"),1)=".",FALSE,TRUE)</formula>
    </cfRule>
    <cfRule type="expression" dxfId="2314" priority="1822">
      <formula>IF(RIGHT(TEXT(AI473,"0.#"),1)=".",TRUE,FALSE)</formula>
    </cfRule>
  </conditionalFormatting>
  <conditionalFormatting sqref="AI474">
    <cfRule type="expression" dxfId="2313" priority="1819">
      <formula>IF(RIGHT(TEXT(AI474,"0.#"),1)=".",FALSE,TRUE)</formula>
    </cfRule>
    <cfRule type="expression" dxfId="2312" priority="1820">
      <formula>IF(RIGHT(TEXT(AI474,"0.#"),1)=".",TRUE,FALSE)</formula>
    </cfRule>
  </conditionalFormatting>
  <conditionalFormatting sqref="AQ473">
    <cfRule type="expression" dxfId="2311" priority="1811">
      <formula>IF(RIGHT(TEXT(AQ473,"0.#"),1)=".",FALSE,TRUE)</formula>
    </cfRule>
    <cfRule type="expression" dxfId="2310" priority="1812">
      <formula>IF(RIGHT(TEXT(AQ473,"0.#"),1)=".",TRUE,FALSE)</formula>
    </cfRule>
  </conditionalFormatting>
  <conditionalFormatting sqref="AQ474">
    <cfRule type="expression" dxfId="2309" priority="1815">
      <formula>IF(RIGHT(TEXT(AQ474,"0.#"),1)=".",FALSE,TRUE)</formula>
    </cfRule>
    <cfRule type="expression" dxfId="2308" priority="1816">
      <formula>IF(RIGHT(TEXT(AQ474,"0.#"),1)=".",TRUE,FALSE)</formula>
    </cfRule>
  </conditionalFormatting>
  <conditionalFormatting sqref="AQ475">
    <cfRule type="expression" dxfId="2307" priority="1813">
      <formula>IF(RIGHT(TEXT(AQ475,"0.#"),1)=".",FALSE,TRUE)</formula>
    </cfRule>
    <cfRule type="expression" dxfId="2306" priority="1814">
      <formula>IF(RIGHT(TEXT(AQ475,"0.#"),1)=".",TRUE,FALSE)</formula>
    </cfRule>
  </conditionalFormatting>
  <conditionalFormatting sqref="AE480">
    <cfRule type="expression" dxfId="2305" priority="1805">
      <formula>IF(RIGHT(TEXT(AE480,"0.#"),1)=".",FALSE,TRUE)</formula>
    </cfRule>
    <cfRule type="expression" dxfId="2304" priority="1806">
      <formula>IF(RIGHT(TEXT(AE480,"0.#"),1)=".",TRUE,FALSE)</formula>
    </cfRule>
  </conditionalFormatting>
  <conditionalFormatting sqref="AE478">
    <cfRule type="expression" dxfId="2303" priority="1809">
      <formula>IF(RIGHT(TEXT(AE478,"0.#"),1)=".",FALSE,TRUE)</formula>
    </cfRule>
    <cfRule type="expression" dxfId="2302" priority="1810">
      <formula>IF(RIGHT(TEXT(AE478,"0.#"),1)=".",TRUE,FALSE)</formula>
    </cfRule>
  </conditionalFormatting>
  <conditionalFormatting sqref="AE479">
    <cfRule type="expression" dxfId="2301" priority="1807">
      <formula>IF(RIGHT(TEXT(AE479,"0.#"),1)=".",FALSE,TRUE)</formula>
    </cfRule>
    <cfRule type="expression" dxfId="2300" priority="1808">
      <formula>IF(RIGHT(TEXT(AE479,"0.#"),1)=".",TRUE,FALSE)</formula>
    </cfRule>
  </conditionalFormatting>
  <conditionalFormatting sqref="AM480">
    <cfRule type="expression" dxfId="2299" priority="1799">
      <formula>IF(RIGHT(TEXT(AM480,"0.#"),1)=".",FALSE,TRUE)</formula>
    </cfRule>
    <cfRule type="expression" dxfId="2298" priority="1800">
      <formula>IF(RIGHT(TEXT(AM480,"0.#"),1)=".",TRUE,FALSE)</formula>
    </cfRule>
  </conditionalFormatting>
  <conditionalFormatting sqref="AM478">
    <cfRule type="expression" dxfId="2297" priority="1803">
      <formula>IF(RIGHT(TEXT(AM478,"0.#"),1)=".",FALSE,TRUE)</formula>
    </cfRule>
    <cfRule type="expression" dxfId="2296" priority="1804">
      <formula>IF(RIGHT(TEXT(AM478,"0.#"),1)=".",TRUE,FALSE)</formula>
    </cfRule>
  </conditionalFormatting>
  <conditionalFormatting sqref="AM479">
    <cfRule type="expression" dxfId="2295" priority="1801">
      <formula>IF(RIGHT(TEXT(AM479,"0.#"),1)=".",FALSE,TRUE)</formula>
    </cfRule>
    <cfRule type="expression" dxfId="2294" priority="1802">
      <formula>IF(RIGHT(TEXT(AM479,"0.#"),1)=".",TRUE,FALSE)</formula>
    </cfRule>
  </conditionalFormatting>
  <conditionalFormatting sqref="AU480">
    <cfRule type="expression" dxfId="2293" priority="1793">
      <formula>IF(RIGHT(TEXT(AU480,"0.#"),1)=".",FALSE,TRUE)</formula>
    </cfRule>
    <cfRule type="expression" dxfId="2292" priority="1794">
      <formula>IF(RIGHT(TEXT(AU480,"0.#"),1)=".",TRUE,FALSE)</formula>
    </cfRule>
  </conditionalFormatting>
  <conditionalFormatting sqref="AU478">
    <cfRule type="expression" dxfId="2291" priority="1797">
      <formula>IF(RIGHT(TEXT(AU478,"0.#"),1)=".",FALSE,TRUE)</formula>
    </cfRule>
    <cfRule type="expression" dxfId="2290" priority="1798">
      <formula>IF(RIGHT(TEXT(AU478,"0.#"),1)=".",TRUE,FALSE)</formula>
    </cfRule>
  </conditionalFormatting>
  <conditionalFormatting sqref="AU479">
    <cfRule type="expression" dxfId="2289" priority="1795">
      <formula>IF(RIGHT(TEXT(AU479,"0.#"),1)=".",FALSE,TRUE)</formula>
    </cfRule>
    <cfRule type="expression" dxfId="2288" priority="1796">
      <formula>IF(RIGHT(TEXT(AU479,"0.#"),1)=".",TRUE,FALSE)</formula>
    </cfRule>
  </conditionalFormatting>
  <conditionalFormatting sqref="AI480">
    <cfRule type="expression" dxfId="2287" priority="1787">
      <formula>IF(RIGHT(TEXT(AI480,"0.#"),1)=".",FALSE,TRUE)</formula>
    </cfRule>
    <cfRule type="expression" dxfId="2286" priority="1788">
      <formula>IF(RIGHT(TEXT(AI480,"0.#"),1)=".",TRUE,FALSE)</formula>
    </cfRule>
  </conditionalFormatting>
  <conditionalFormatting sqref="AI478">
    <cfRule type="expression" dxfId="2285" priority="1791">
      <formula>IF(RIGHT(TEXT(AI478,"0.#"),1)=".",FALSE,TRUE)</formula>
    </cfRule>
    <cfRule type="expression" dxfId="2284" priority="1792">
      <formula>IF(RIGHT(TEXT(AI478,"0.#"),1)=".",TRUE,FALSE)</formula>
    </cfRule>
  </conditionalFormatting>
  <conditionalFormatting sqref="AI479">
    <cfRule type="expression" dxfId="2283" priority="1789">
      <formula>IF(RIGHT(TEXT(AI479,"0.#"),1)=".",FALSE,TRUE)</formula>
    </cfRule>
    <cfRule type="expression" dxfId="2282" priority="1790">
      <formula>IF(RIGHT(TEXT(AI479,"0.#"),1)=".",TRUE,FALSE)</formula>
    </cfRule>
  </conditionalFormatting>
  <conditionalFormatting sqref="AQ478">
    <cfRule type="expression" dxfId="2281" priority="1781">
      <formula>IF(RIGHT(TEXT(AQ478,"0.#"),1)=".",FALSE,TRUE)</formula>
    </cfRule>
    <cfRule type="expression" dxfId="2280" priority="1782">
      <formula>IF(RIGHT(TEXT(AQ478,"0.#"),1)=".",TRUE,FALSE)</formula>
    </cfRule>
  </conditionalFormatting>
  <conditionalFormatting sqref="AQ479">
    <cfRule type="expression" dxfId="2279" priority="1785">
      <formula>IF(RIGHT(TEXT(AQ479,"0.#"),1)=".",FALSE,TRUE)</formula>
    </cfRule>
    <cfRule type="expression" dxfId="2278" priority="1786">
      <formula>IF(RIGHT(TEXT(AQ479,"0.#"),1)=".",TRUE,FALSE)</formula>
    </cfRule>
  </conditionalFormatting>
  <conditionalFormatting sqref="AQ480">
    <cfRule type="expression" dxfId="2277" priority="1783">
      <formula>IF(RIGHT(TEXT(AQ480,"0.#"),1)=".",FALSE,TRUE)</formula>
    </cfRule>
    <cfRule type="expression" dxfId="2276" priority="1784">
      <formula>IF(RIGHT(TEXT(AQ480,"0.#"),1)=".",TRUE,FALSE)</formula>
    </cfRule>
  </conditionalFormatting>
  <conditionalFormatting sqref="AM47">
    <cfRule type="expression" dxfId="2275" priority="2075">
      <formula>IF(RIGHT(TEXT(AM47,"0.#"),1)=".",FALSE,TRUE)</formula>
    </cfRule>
    <cfRule type="expression" dxfId="2274" priority="2076">
      <formula>IF(RIGHT(TEXT(AM47,"0.#"),1)=".",TRUE,FALSE)</formula>
    </cfRule>
  </conditionalFormatting>
  <conditionalFormatting sqref="AI46">
    <cfRule type="expression" dxfId="2273" priority="2079">
      <formula>IF(RIGHT(TEXT(AI46,"0.#"),1)=".",FALSE,TRUE)</formula>
    </cfRule>
    <cfRule type="expression" dxfId="2272" priority="2080">
      <formula>IF(RIGHT(TEXT(AI46,"0.#"),1)=".",TRUE,FALSE)</formula>
    </cfRule>
  </conditionalFormatting>
  <conditionalFormatting sqref="AM46">
    <cfRule type="expression" dxfId="2271" priority="2077">
      <formula>IF(RIGHT(TEXT(AM46,"0.#"),1)=".",FALSE,TRUE)</formula>
    </cfRule>
    <cfRule type="expression" dxfId="2270" priority="2078">
      <formula>IF(RIGHT(TEXT(AM46,"0.#"),1)=".",TRUE,FALSE)</formula>
    </cfRule>
  </conditionalFormatting>
  <conditionalFormatting sqref="AU46:AU48">
    <cfRule type="expression" dxfId="2269" priority="2069">
      <formula>IF(RIGHT(TEXT(AU46,"0.#"),1)=".",FALSE,TRUE)</formula>
    </cfRule>
    <cfRule type="expression" dxfId="2268" priority="2070">
      <formula>IF(RIGHT(TEXT(AU46,"0.#"),1)=".",TRUE,FALSE)</formula>
    </cfRule>
  </conditionalFormatting>
  <conditionalFormatting sqref="AM48">
    <cfRule type="expression" dxfId="2267" priority="2073">
      <formula>IF(RIGHT(TEXT(AM48,"0.#"),1)=".",FALSE,TRUE)</formula>
    </cfRule>
    <cfRule type="expression" dxfId="2266" priority="2074">
      <formula>IF(RIGHT(TEXT(AM48,"0.#"),1)=".",TRUE,FALSE)</formula>
    </cfRule>
  </conditionalFormatting>
  <conditionalFormatting sqref="AQ46:AQ48">
    <cfRule type="expression" dxfId="2265" priority="2071">
      <formula>IF(RIGHT(TEXT(AQ46,"0.#"),1)=".",FALSE,TRUE)</formula>
    </cfRule>
    <cfRule type="expression" dxfId="2264" priority="2072">
      <formula>IF(RIGHT(TEXT(AQ46,"0.#"),1)=".",TRUE,FALSE)</formula>
    </cfRule>
  </conditionalFormatting>
  <conditionalFormatting sqref="AE146:AE147 AI146:AI147 AM146:AM147 AQ146:AQ147 AU146:AU147">
    <cfRule type="expression" dxfId="2263" priority="2063">
      <formula>IF(RIGHT(TEXT(AE146,"0.#"),1)=".",FALSE,TRUE)</formula>
    </cfRule>
    <cfRule type="expression" dxfId="2262" priority="2064">
      <formula>IF(RIGHT(TEXT(AE146,"0.#"),1)=".",TRUE,FALSE)</formula>
    </cfRule>
  </conditionalFormatting>
  <conditionalFormatting sqref="AE198:AE199 AI198:AI199 AM198:AM199 AQ198:AQ199 AU198:AU199">
    <cfRule type="expression" dxfId="2261" priority="2057">
      <formula>IF(RIGHT(TEXT(AE198,"0.#"),1)=".",FALSE,TRUE)</formula>
    </cfRule>
    <cfRule type="expression" dxfId="2260" priority="2058">
      <formula>IF(RIGHT(TEXT(AE198,"0.#"),1)=".",TRUE,FALSE)</formula>
    </cfRule>
  </conditionalFormatting>
  <conditionalFormatting sqref="AE150:AE151 AI150:AI151 AM150:AM151 AQ150:AQ151 AU150:AU151">
    <cfRule type="expression" dxfId="2259" priority="2061">
      <formula>IF(RIGHT(TEXT(AE150,"0.#"),1)=".",FALSE,TRUE)</formula>
    </cfRule>
    <cfRule type="expression" dxfId="2258" priority="2062">
      <formula>IF(RIGHT(TEXT(AE150,"0.#"),1)=".",TRUE,FALSE)</formula>
    </cfRule>
  </conditionalFormatting>
  <conditionalFormatting sqref="AE194:AE195 AI194:AI195 AM194:AM195 AQ194:AQ195 AU194:AU195">
    <cfRule type="expression" dxfId="2257" priority="2059">
      <formula>IF(RIGHT(TEXT(AE194,"0.#"),1)=".",FALSE,TRUE)</formula>
    </cfRule>
    <cfRule type="expression" dxfId="2256" priority="2060">
      <formula>IF(RIGHT(TEXT(AE194,"0.#"),1)=".",TRUE,FALSE)</formula>
    </cfRule>
  </conditionalFormatting>
  <conditionalFormatting sqref="AE210:AE211 AI210:AI211 AM210:AM211 AQ210:AQ211 AU210:AU211">
    <cfRule type="expression" dxfId="2255" priority="2051">
      <formula>IF(RIGHT(TEXT(AE210,"0.#"),1)=".",FALSE,TRUE)</formula>
    </cfRule>
    <cfRule type="expression" dxfId="2254" priority="2052">
      <formula>IF(RIGHT(TEXT(AE210,"0.#"),1)=".",TRUE,FALSE)</formula>
    </cfRule>
  </conditionalFormatting>
  <conditionalFormatting sqref="AE202:AE203 AI202:AI203 AM202:AM203 AQ202:AQ203 AU202:AU203">
    <cfRule type="expression" dxfId="2253" priority="2055">
      <formula>IF(RIGHT(TEXT(AE202,"0.#"),1)=".",FALSE,TRUE)</formula>
    </cfRule>
    <cfRule type="expression" dxfId="2252" priority="2056">
      <formula>IF(RIGHT(TEXT(AE202,"0.#"),1)=".",TRUE,FALSE)</formula>
    </cfRule>
  </conditionalFormatting>
  <conditionalFormatting sqref="AE206:AE207 AI206:AI207 AM206:AM207 AQ206:AQ207 AU206:AU207">
    <cfRule type="expression" dxfId="2251" priority="2053">
      <formula>IF(RIGHT(TEXT(AE206,"0.#"),1)=".",FALSE,TRUE)</formula>
    </cfRule>
    <cfRule type="expression" dxfId="2250" priority="2054">
      <formula>IF(RIGHT(TEXT(AE206,"0.#"),1)=".",TRUE,FALSE)</formula>
    </cfRule>
  </conditionalFormatting>
  <conditionalFormatting sqref="AE262:AE263 AI262:AI263 AM262:AM263 AQ262:AQ263 AU262:AU263">
    <cfRule type="expression" dxfId="2249" priority="2045">
      <formula>IF(RIGHT(TEXT(AE262,"0.#"),1)=".",FALSE,TRUE)</formula>
    </cfRule>
    <cfRule type="expression" dxfId="2248" priority="2046">
      <formula>IF(RIGHT(TEXT(AE262,"0.#"),1)=".",TRUE,FALSE)</formula>
    </cfRule>
  </conditionalFormatting>
  <conditionalFormatting sqref="AE254:AE255 AI254:AI255 AM254:AM255 AQ254:AQ255 AU254:AU255">
    <cfRule type="expression" dxfId="2247" priority="2049">
      <formula>IF(RIGHT(TEXT(AE254,"0.#"),1)=".",FALSE,TRUE)</formula>
    </cfRule>
    <cfRule type="expression" dxfId="2246" priority="2050">
      <formula>IF(RIGHT(TEXT(AE254,"0.#"),1)=".",TRUE,FALSE)</formula>
    </cfRule>
  </conditionalFormatting>
  <conditionalFormatting sqref="AE258:AE259 AI258:AI259 AM258:AM259 AQ258:AQ259 AU258:AU259">
    <cfRule type="expression" dxfId="2245" priority="2047">
      <formula>IF(RIGHT(TEXT(AE258,"0.#"),1)=".",FALSE,TRUE)</formula>
    </cfRule>
    <cfRule type="expression" dxfId="2244" priority="2048">
      <formula>IF(RIGHT(TEXT(AE258,"0.#"),1)=".",TRUE,FALSE)</formula>
    </cfRule>
  </conditionalFormatting>
  <conditionalFormatting sqref="AE314:AE315 AI314:AI315 AM314:AM315 AQ314:AQ315 AU314:AU315">
    <cfRule type="expression" dxfId="2243" priority="2039">
      <formula>IF(RIGHT(TEXT(AE314,"0.#"),1)=".",FALSE,TRUE)</formula>
    </cfRule>
    <cfRule type="expression" dxfId="2242" priority="2040">
      <formula>IF(RIGHT(TEXT(AE314,"0.#"),1)=".",TRUE,FALSE)</formula>
    </cfRule>
  </conditionalFormatting>
  <conditionalFormatting sqref="AE266:AE267 AI266:AI267 AM266:AM267 AQ266:AQ267 AU266:AU267">
    <cfRule type="expression" dxfId="2241" priority="2043">
      <formula>IF(RIGHT(TEXT(AE266,"0.#"),1)=".",FALSE,TRUE)</formula>
    </cfRule>
    <cfRule type="expression" dxfId="2240" priority="2044">
      <formula>IF(RIGHT(TEXT(AE266,"0.#"),1)=".",TRUE,FALSE)</formula>
    </cfRule>
  </conditionalFormatting>
  <conditionalFormatting sqref="AE270:AE271 AI270:AI271 AM270:AM271 AQ270:AQ271 AU270:AU271">
    <cfRule type="expression" dxfId="2239" priority="2041">
      <formula>IF(RIGHT(TEXT(AE270,"0.#"),1)=".",FALSE,TRUE)</formula>
    </cfRule>
    <cfRule type="expression" dxfId="2238" priority="2042">
      <formula>IF(RIGHT(TEXT(AE270,"0.#"),1)=".",TRUE,FALSE)</formula>
    </cfRule>
  </conditionalFormatting>
  <conditionalFormatting sqref="AE326:AE327 AI326:AI327 AM326:AM327 AQ326:AQ327 AU326:AU327">
    <cfRule type="expression" dxfId="2237" priority="2033">
      <formula>IF(RIGHT(TEXT(AE326,"0.#"),1)=".",FALSE,TRUE)</formula>
    </cfRule>
    <cfRule type="expression" dxfId="2236" priority="2034">
      <formula>IF(RIGHT(TEXT(AE326,"0.#"),1)=".",TRUE,FALSE)</formula>
    </cfRule>
  </conditionalFormatting>
  <conditionalFormatting sqref="AE318:AE319 AI318:AI319 AM318:AM319 AQ318:AQ319 AU318:AU319">
    <cfRule type="expression" dxfId="2235" priority="2037">
      <formula>IF(RIGHT(TEXT(AE318,"0.#"),1)=".",FALSE,TRUE)</formula>
    </cfRule>
    <cfRule type="expression" dxfId="2234" priority="2038">
      <formula>IF(RIGHT(TEXT(AE318,"0.#"),1)=".",TRUE,FALSE)</formula>
    </cfRule>
  </conditionalFormatting>
  <conditionalFormatting sqref="AE322:AE323 AI322:AI323 AM322:AM323 AQ322:AQ323 AU322:AU323">
    <cfRule type="expression" dxfId="2233" priority="2035">
      <formula>IF(RIGHT(TEXT(AE322,"0.#"),1)=".",FALSE,TRUE)</formula>
    </cfRule>
    <cfRule type="expression" dxfId="2232" priority="2036">
      <formula>IF(RIGHT(TEXT(AE322,"0.#"),1)=".",TRUE,FALSE)</formula>
    </cfRule>
  </conditionalFormatting>
  <conditionalFormatting sqref="AE378:AE379 AI378:AI379 AM378:AM379 AQ378:AQ379 AU378:AU379">
    <cfRule type="expression" dxfId="2231" priority="2027">
      <formula>IF(RIGHT(TEXT(AE378,"0.#"),1)=".",FALSE,TRUE)</formula>
    </cfRule>
    <cfRule type="expression" dxfId="2230" priority="2028">
      <formula>IF(RIGHT(TEXT(AE378,"0.#"),1)=".",TRUE,FALSE)</formula>
    </cfRule>
  </conditionalFormatting>
  <conditionalFormatting sqref="AE330:AE331 AI330:AI331 AM330:AM331 AQ330:AQ331 AU330:AU331">
    <cfRule type="expression" dxfId="2229" priority="2031">
      <formula>IF(RIGHT(TEXT(AE330,"0.#"),1)=".",FALSE,TRUE)</formula>
    </cfRule>
    <cfRule type="expression" dxfId="2228" priority="2032">
      <formula>IF(RIGHT(TEXT(AE330,"0.#"),1)=".",TRUE,FALSE)</formula>
    </cfRule>
  </conditionalFormatting>
  <conditionalFormatting sqref="AE374:AE375 AI374:AI375 AM374:AM375 AQ374:AQ375 AU374:AU375">
    <cfRule type="expression" dxfId="2227" priority="2029">
      <formula>IF(RIGHT(TEXT(AE374,"0.#"),1)=".",FALSE,TRUE)</formula>
    </cfRule>
    <cfRule type="expression" dxfId="2226" priority="2030">
      <formula>IF(RIGHT(TEXT(AE374,"0.#"),1)=".",TRUE,FALSE)</formula>
    </cfRule>
  </conditionalFormatting>
  <conditionalFormatting sqref="AE390:AE391 AI390:AI391 AM390:AM391 AQ390:AQ391 AU390:AU391">
    <cfRule type="expression" dxfId="2225" priority="2021">
      <formula>IF(RIGHT(TEXT(AE390,"0.#"),1)=".",FALSE,TRUE)</formula>
    </cfRule>
    <cfRule type="expression" dxfId="2224" priority="2022">
      <formula>IF(RIGHT(TEXT(AE390,"0.#"),1)=".",TRUE,FALSE)</formula>
    </cfRule>
  </conditionalFormatting>
  <conditionalFormatting sqref="AE382:AE383 AI382:AI383 AM382:AM383 AQ382:AQ383 AU382:AU383">
    <cfRule type="expression" dxfId="2223" priority="2025">
      <formula>IF(RIGHT(TEXT(AE382,"0.#"),1)=".",FALSE,TRUE)</formula>
    </cfRule>
    <cfRule type="expression" dxfId="2222" priority="2026">
      <formula>IF(RIGHT(TEXT(AE382,"0.#"),1)=".",TRUE,FALSE)</formula>
    </cfRule>
  </conditionalFormatting>
  <conditionalFormatting sqref="AE386:AE387 AI386:AI387 AM386:AM387 AQ386:AQ387 AU386:AU387">
    <cfRule type="expression" dxfId="2221" priority="2023">
      <formula>IF(RIGHT(TEXT(AE386,"0.#"),1)=".",FALSE,TRUE)</formula>
    </cfRule>
    <cfRule type="expression" dxfId="2220" priority="2024">
      <formula>IF(RIGHT(TEXT(AE386,"0.#"),1)=".",TRUE,FALSE)</formula>
    </cfRule>
  </conditionalFormatting>
  <conditionalFormatting sqref="AE440">
    <cfRule type="expression" dxfId="2219" priority="2015">
      <formula>IF(RIGHT(TEXT(AE440,"0.#"),1)=".",FALSE,TRUE)</formula>
    </cfRule>
    <cfRule type="expression" dxfId="2218" priority="2016">
      <formula>IF(RIGHT(TEXT(AE440,"0.#"),1)=".",TRUE,FALSE)</formula>
    </cfRule>
  </conditionalFormatting>
  <conditionalFormatting sqref="AE438">
    <cfRule type="expression" dxfId="2217" priority="2019">
      <formula>IF(RIGHT(TEXT(AE438,"0.#"),1)=".",FALSE,TRUE)</formula>
    </cfRule>
    <cfRule type="expression" dxfId="2216" priority="2020">
      <formula>IF(RIGHT(TEXT(AE438,"0.#"),1)=".",TRUE,FALSE)</formula>
    </cfRule>
  </conditionalFormatting>
  <conditionalFormatting sqref="AE439">
    <cfRule type="expression" dxfId="2215" priority="2017">
      <formula>IF(RIGHT(TEXT(AE439,"0.#"),1)=".",FALSE,TRUE)</formula>
    </cfRule>
    <cfRule type="expression" dxfId="2214" priority="2018">
      <formula>IF(RIGHT(TEXT(AE439,"0.#"),1)=".",TRUE,FALSE)</formula>
    </cfRule>
  </conditionalFormatting>
  <conditionalFormatting sqref="AM440">
    <cfRule type="expression" dxfId="2213" priority="2009">
      <formula>IF(RIGHT(TEXT(AM440,"0.#"),1)=".",FALSE,TRUE)</formula>
    </cfRule>
    <cfRule type="expression" dxfId="2212" priority="2010">
      <formula>IF(RIGHT(TEXT(AM440,"0.#"),1)=".",TRUE,FALSE)</formula>
    </cfRule>
  </conditionalFormatting>
  <conditionalFormatting sqref="AM438">
    <cfRule type="expression" dxfId="2211" priority="2013">
      <formula>IF(RIGHT(TEXT(AM438,"0.#"),1)=".",FALSE,TRUE)</formula>
    </cfRule>
    <cfRule type="expression" dxfId="2210" priority="2014">
      <formula>IF(RIGHT(TEXT(AM438,"0.#"),1)=".",TRUE,FALSE)</formula>
    </cfRule>
  </conditionalFormatting>
  <conditionalFormatting sqref="AM439">
    <cfRule type="expression" dxfId="2209" priority="2011">
      <formula>IF(RIGHT(TEXT(AM439,"0.#"),1)=".",FALSE,TRUE)</formula>
    </cfRule>
    <cfRule type="expression" dxfId="2208" priority="2012">
      <formula>IF(RIGHT(TEXT(AM439,"0.#"),1)=".",TRUE,FALSE)</formula>
    </cfRule>
  </conditionalFormatting>
  <conditionalFormatting sqref="AU440">
    <cfRule type="expression" dxfId="2207" priority="2003">
      <formula>IF(RIGHT(TEXT(AU440,"0.#"),1)=".",FALSE,TRUE)</formula>
    </cfRule>
    <cfRule type="expression" dxfId="2206" priority="2004">
      <formula>IF(RIGHT(TEXT(AU440,"0.#"),1)=".",TRUE,FALSE)</formula>
    </cfRule>
  </conditionalFormatting>
  <conditionalFormatting sqref="AU438">
    <cfRule type="expression" dxfId="2205" priority="2007">
      <formula>IF(RIGHT(TEXT(AU438,"0.#"),1)=".",FALSE,TRUE)</formula>
    </cfRule>
    <cfRule type="expression" dxfId="2204" priority="2008">
      <formula>IF(RIGHT(TEXT(AU438,"0.#"),1)=".",TRUE,FALSE)</formula>
    </cfRule>
  </conditionalFormatting>
  <conditionalFormatting sqref="AU439">
    <cfRule type="expression" dxfId="2203" priority="2005">
      <formula>IF(RIGHT(TEXT(AU439,"0.#"),1)=".",FALSE,TRUE)</formula>
    </cfRule>
    <cfRule type="expression" dxfId="2202" priority="2006">
      <formula>IF(RIGHT(TEXT(AU439,"0.#"),1)=".",TRUE,FALSE)</formula>
    </cfRule>
  </conditionalFormatting>
  <conditionalFormatting sqref="AI440">
    <cfRule type="expression" dxfId="2201" priority="1997">
      <formula>IF(RIGHT(TEXT(AI440,"0.#"),1)=".",FALSE,TRUE)</formula>
    </cfRule>
    <cfRule type="expression" dxfId="2200" priority="1998">
      <formula>IF(RIGHT(TEXT(AI440,"0.#"),1)=".",TRUE,FALSE)</formula>
    </cfRule>
  </conditionalFormatting>
  <conditionalFormatting sqref="AI438">
    <cfRule type="expression" dxfId="2199" priority="2001">
      <formula>IF(RIGHT(TEXT(AI438,"0.#"),1)=".",FALSE,TRUE)</formula>
    </cfRule>
    <cfRule type="expression" dxfId="2198" priority="2002">
      <formula>IF(RIGHT(TEXT(AI438,"0.#"),1)=".",TRUE,FALSE)</formula>
    </cfRule>
  </conditionalFormatting>
  <conditionalFormatting sqref="AI439">
    <cfRule type="expression" dxfId="2197" priority="1999">
      <formula>IF(RIGHT(TEXT(AI439,"0.#"),1)=".",FALSE,TRUE)</formula>
    </cfRule>
    <cfRule type="expression" dxfId="2196" priority="2000">
      <formula>IF(RIGHT(TEXT(AI439,"0.#"),1)=".",TRUE,FALSE)</formula>
    </cfRule>
  </conditionalFormatting>
  <conditionalFormatting sqref="AQ438">
    <cfRule type="expression" dxfId="2195" priority="1991">
      <formula>IF(RIGHT(TEXT(AQ438,"0.#"),1)=".",FALSE,TRUE)</formula>
    </cfRule>
    <cfRule type="expression" dxfId="2194" priority="1992">
      <formula>IF(RIGHT(TEXT(AQ438,"0.#"),1)=".",TRUE,FALSE)</formula>
    </cfRule>
  </conditionalFormatting>
  <conditionalFormatting sqref="AQ439">
    <cfRule type="expression" dxfId="2193" priority="1995">
      <formula>IF(RIGHT(TEXT(AQ439,"0.#"),1)=".",FALSE,TRUE)</formula>
    </cfRule>
    <cfRule type="expression" dxfId="2192" priority="1996">
      <formula>IF(RIGHT(TEXT(AQ439,"0.#"),1)=".",TRUE,FALSE)</formula>
    </cfRule>
  </conditionalFormatting>
  <conditionalFormatting sqref="AQ440">
    <cfRule type="expression" dxfId="2191" priority="1993">
      <formula>IF(RIGHT(TEXT(AQ440,"0.#"),1)=".",FALSE,TRUE)</formula>
    </cfRule>
    <cfRule type="expression" dxfId="2190" priority="1994">
      <formula>IF(RIGHT(TEXT(AQ440,"0.#"),1)=".",TRUE,FALSE)</formula>
    </cfRule>
  </conditionalFormatting>
  <conditionalFormatting sqref="AE445">
    <cfRule type="expression" dxfId="2189" priority="1985">
      <formula>IF(RIGHT(TEXT(AE445,"0.#"),1)=".",FALSE,TRUE)</formula>
    </cfRule>
    <cfRule type="expression" dxfId="2188" priority="1986">
      <formula>IF(RIGHT(TEXT(AE445,"0.#"),1)=".",TRUE,FALSE)</formula>
    </cfRule>
  </conditionalFormatting>
  <conditionalFormatting sqref="AE443">
    <cfRule type="expression" dxfId="2187" priority="1989">
      <formula>IF(RIGHT(TEXT(AE443,"0.#"),1)=".",FALSE,TRUE)</formula>
    </cfRule>
    <cfRule type="expression" dxfId="2186" priority="1990">
      <formula>IF(RIGHT(TEXT(AE443,"0.#"),1)=".",TRUE,FALSE)</formula>
    </cfRule>
  </conditionalFormatting>
  <conditionalFormatting sqref="AE444">
    <cfRule type="expression" dxfId="2185" priority="1987">
      <formula>IF(RIGHT(TEXT(AE444,"0.#"),1)=".",FALSE,TRUE)</formula>
    </cfRule>
    <cfRule type="expression" dxfId="2184" priority="1988">
      <formula>IF(RIGHT(TEXT(AE444,"0.#"),1)=".",TRUE,FALSE)</formula>
    </cfRule>
  </conditionalFormatting>
  <conditionalFormatting sqref="AM445">
    <cfRule type="expression" dxfId="2183" priority="1979">
      <formula>IF(RIGHT(TEXT(AM445,"0.#"),1)=".",FALSE,TRUE)</formula>
    </cfRule>
    <cfRule type="expression" dxfId="2182" priority="1980">
      <formula>IF(RIGHT(TEXT(AM445,"0.#"),1)=".",TRUE,FALSE)</formula>
    </cfRule>
  </conditionalFormatting>
  <conditionalFormatting sqref="AM443">
    <cfRule type="expression" dxfId="2181" priority="1983">
      <formula>IF(RIGHT(TEXT(AM443,"0.#"),1)=".",FALSE,TRUE)</formula>
    </cfRule>
    <cfRule type="expression" dxfId="2180" priority="1984">
      <formula>IF(RIGHT(TEXT(AM443,"0.#"),1)=".",TRUE,FALSE)</formula>
    </cfRule>
  </conditionalFormatting>
  <conditionalFormatting sqref="AM444">
    <cfRule type="expression" dxfId="2179" priority="1981">
      <formula>IF(RIGHT(TEXT(AM444,"0.#"),1)=".",FALSE,TRUE)</formula>
    </cfRule>
    <cfRule type="expression" dxfId="2178" priority="1982">
      <formula>IF(RIGHT(TEXT(AM444,"0.#"),1)=".",TRUE,FALSE)</formula>
    </cfRule>
  </conditionalFormatting>
  <conditionalFormatting sqref="AU445">
    <cfRule type="expression" dxfId="2177" priority="1973">
      <formula>IF(RIGHT(TEXT(AU445,"0.#"),1)=".",FALSE,TRUE)</formula>
    </cfRule>
    <cfRule type="expression" dxfId="2176" priority="1974">
      <formula>IF(RIGHT(TEXT(AU445,"0.#"),1)=".",TRUE,FALSE)</formula>
    </cfRule>
  </conditionalFormatting>
  <conditionalFormatting sqref="AU443">
    <cfRule type="expression" dxfId="2175" priority="1977">
      <formula>IF(RIGHT(TEXT(AU443,"0.#"),1)=".",FALSE,TRUE)</formula>
    </cfRule>
    <cfRule type="expression" dxfId="2174" priority="1978">
      <formula>IF(RIGHT(TEXT(AU443,"0.#"),1)=".",TRUE,FALSE)</formula>
    </cfRule>
  </conditionalFormatting>
  <conditionalFormatting sqref="AU444">
    <cfRule type="expression" dxfId="2173" priority="1975">
      <formula>IF(RIGHT(TEXT(AU444,"0.#"),1)=".",FALSE,TRUE)</formula>
    </cfRule>
    <cfRule type="expression" dxfId="2172" priority="1976">
      <formula>IF(RIGHT(TEXT(AU444,"0.#"),1)=".",TRUE,FALSE)</formula>
    </cfRule>
  </conditionalFormatting>
  <conditionalFormatting sqref="AI445">
    <cfRule type="expression" dxfId="2171" priority="1967">
      <formula>IF(RIGHT(TEXT(AI445,"0.#"),1)=".",FALSE,TRUE)</formula>
    </cfRule>
    <cfRule type="expression" dxfId="2170" priority="1968">
      <formula>IF(RIGHT(TEXT(AI445,"0.#"),1)=".",TRUE,FALSE)</formula>
    </cfRule>
  </conditionalFormatting>
  <conditionalFormatting sqref="AI443">
    <cfRule type="expression" dxfId="2169" priority="1971">
      <formula>IF(RIGHT(TEXT(AI443,"0.#"),1)=".",FALSE,TRUE)</formula>
    </cfRule>
    <cfRule type="expression" dxfId="2168" priority="1972">
      <formula>IF(RIGHT(TEXT(AI443,"0.#"),1)=".",TRUE,FALSE)</formula>
    </cfRule>
  </conditionalFormatting>
  <conditionalFormatting sqref="AI444">
    <cfRule type="expression" dxfId="2167" priority="1969">
      <formula>IF(RIGHT(TEXT(AI444,"0.#"),1)=".",FALSE,TRUE)</formula>
    </cfRule>
    <cfRule type="expression" dxfId="2166" priority="1970">
      <formula>IF(RIGHT(TEXT(AI444,"0.#"),1)=".",TRUE,FALSE)</formula>
    </cfRule>
  </conditionalFormatting>
  <conditionalFormatting sqref="AQ443">
    <cfRule type="expression" dxfId="2165" priority="1961">
      <formula>IF(RIGHT(TEXT(AQ443,"0.#"),1)=".",FALSE,TRUE)</formula>
    </cfRule>
    <cfRule type="expression" dxfId="2164" priority="1962">
      <formula>IF(RIGHT(TEXT(AQ443,"0.#"),1)=".",TRUE,FALSE)</formula>
    </cfRule>
  </conditionalFormatting>
  <conditionalFormatting sqref="AQ444">
    <cfRule type="expression" dxfId="2163" priority="1965">
      <formula>IF(RIGHT(TEXT(AQ444,"0.#"),1)=".",FALSE,TRUE)</formula>
    </cfRule>
    <cfRule type="expression" dxfId="2162" priority="1966">
      <formula>IF(RIGHT(TEXT(AQ444,"0.#"),1)=".",TRUE,FALSE)</formula>
    </cfRule>
  </conditionalFormatting>
  <conditionalFormatting sqref="AQ445">
    <cfRule type="expression" dxfId="2161" priority="1963">
      <formula>IF(RIGHT(TEXT(AQ445,"0.#"),1)=".",FALSE,TRUE)</formula>
    </cfRule>
    <cfRule type="expression" dxfId="2160" priority="1964">
      <formula>IF(RIGHT(TEXT(AQ445,"0.#"),1)=".",TRUE,FALSE)</formula>
    </cfRule>
  </conditionalFormatting>
  <conditionalFormatting sqref="Y874:Y900">
    <cfRule type="expression" dxfId="2159" priority="2191">
      <formula>IF(RIGHT(TEXT(Y874,"0.#"),1)=".",FALSE,TRUE)</formula>
    </cfRule>
    <cfRule type="expression" dxfId="2158" priority="2192">
      <formula>IF(RIGHT(TEXT(Y874,"0.#"),1)=".",TRUE,FALSE)</formula>
    </cfRule>
  </conditionalFormatting>
  <conditionalFormatting sqref="Y906:Y933">
    <cfRule type="expression" dxfId="2157" priority="2179">
      <formula>IF(RIGHT(TEXT(Y906,"0.#"),1)=".",FALSE,TRUE)</formula>
    </cfRule>
    <cfRule type="expression" dxfId="2156" priority="2180">
      <formula>IF(RIGHT(TEXT(Y906,"0.#"),1)=".",TRUE,FALSE)</formula>
    </cfRule>
  </conditionalFormatting>
  <conditionalFormatting sqref="Y904:Y905">
    <cfRule type="expression" dxfId="2155" priority="2173">
      <formula>IF(RIGHT(TEXT(Y904,"0.#"),1)=".",FALSE,TRUE)</formula>
    </cfRule>
    <cfRule type="expression" dxfId="2154" priority="2174">
      <formula>IF(RIGHT(TEXT(Y904,"0.#"),1)=".",TRUE,FALSE)</formula>
    </cfRule>
  </conditionalFormatting>
  <conditionalFormatting sqref="Y942:Y966">
    <cfRule type="expression" dxfId="2153" priority="2167">
      <formula>IF(RIGHT(TEXT(Y942,"0.#"),1)=".",FALSE,TRUE)</formula>
    </cfRule>
    <cfRule type="expression" dxfId="2152" priority="2168">
      <formula>IF(RIGHT(TEXT(Y942,"0.#"),1)=".",TRUE,FALSE)</formula>
    </cfRule>
  </conditionalFormatting>
  <conditionalFormatting sqref="Y937">
    <cfRule type="expression" dxfId="2151" priority="2161">
      <formula>IF(RIGHT(TEXT(Y937,"0.#"),1)=".",FALSE,TRUE)</formula>
    </cfRule>
    <cfRule type="expression" dxfId="2150" priority="2162">
      <formula>IF(RIGHT(TEXT(Y937,"0.#"),1)=".",TRUE,FALSE)</formula>
    </cfRule>
  </conditionalFormatting>
  <conditionalFormatting sqref="Y972:Y999">
    <cfRule type="expression" dxfId="2149" priority="2155">
      <formula>IF(RIGHT(TEXT(Y972,"0.#"),1)=".",FALSE,TRUE)</formula>
    </cfRule>
    <cfRule type="expression" dxfId="2148" priority="2156">
      <formula>IF(RIGHT(TEXT(Y972,"0.#"),1)=".",TRUE,FALSE)</formula>
    </cfRule>
  </conditionalFormatting>
  <conditionalFormatting sqref="Y970:Y971">
    <cfRule type="expression" dxfId="2147" priority="2149">
      <formula>IF(RIGHT(TEXT(Y970,"0.#"),1)=".",FALSE,TRUE)</formula>
    </cfRule>
    <cfRule type="expression" dxfId="2146" priority="2150">
      <formula>IF(RIGHT(TEXT(Y970,"0.#"),1)=".",TRUE,FALSE)</formula>
    </cfRule>
  </conditionalFormatting>
  <conditionalFormatting sqref="Y1006:Y1032">
    <cfRule type="expression" dxfId="2145" priority="2143">
      <formula>IF(RIGHT(TEXT(Y1006,"0.#"),1)=".",FALSE,TRUE)</formula>
    </cfRule>
    <cfRule type="expression" dxfId="2144" priority="2144">
      <formula>IF(RIGHT(TEXT(Y1006,"0.#"),1)=".",TRUE,FALSE)</formula>
    </cfRule>
  </conditionalFormatting>
  <conditionalFormatting sqref="W23">
    <cfRule type="expression" dxfId="2143" priority="2427">
      <formula>IF(RIGHT(TEXT(W23,"0.#"),1)=".",FALSE,TRUE)</formula>
    </cfRule>
    <cfRule type="expression" dxfId="2142" priority="2428">
      <formula>IF(RIGHT(TEXT(W23,"0.#"),1)=".",TRUE,FALSE)</formula>
    </cfRule>
  </conditionalFormatting>
  <conditionalFormatting sqref="W24:W27">
    <cfRule type="expression" dxfId="2141" priority="2425">
      <formula>IF(RIGHT(TEXT(W24,"0.#"),1)=".",FALSE,TRUE)</formula>
    </cfRule>
    <cfRule type="expression" dxfId="2140" priority="2426">
      <formula>IF(RIGHT(TEXT(W24,"0.#"),1)=".",TRUE,FALSE)</formula>
    </cfRule>
  </conditionalFormatting>
  <conditionalFormatting sqref="W28">
    <cfRule type="expression" dxfId="2139" priority="2417">
      <formula>IF(RIGHT(TEXT(W28,"0.#"),1)=".",FALSE,TRUE)</formula>
    </cfRule>
    <cfRule type="expression" dxfId="2138" priority="2418">
      <formula>IF(RIGHT(TEXT(W28,"0.#"),1)=".",TRUE,FALSE)</formula>
    </cfRule>
  </conditionalFormatting>
  <conditionalFormatting sqref="P23">
    <cfRule type="expression" dxfId="2137" priority="2415">
      <formula>IF(RIGHT(TEXT(P23,"0.#"),1)=".",FALSE,TRUE)</formula>
    </cfRule>
    <cfRule type="expression" dxfId="2136" priority="2416">
      <formula>IF(RIGHT(TEXT(P23,"0.#"),1)=".",TRUE,FALSE)</formula>
    </cfRule>
  </conditionalFormatting>
  <conditionalFormatting sqref="P24:P27">
    <cfRule type="expression" dxfId="2135" priority="2413">
      <formula>IF(RIGHT(TEXT(P24,"0.#"),1)=".",FALSE,TRUE)</formula>
    </cfRule>
    <cfRule type="expression" dxfId="2134" priority="2414">
      <formula>IF(RIGHT(TEXT(P24,"0.#"),1)=".",TRUE,FALSE)</formula>
    </cfRule>
  </conditionalFormatting>
  <conditionalFormatting sqref="P28">
    <cfRule type="expression" dxfId="2133" priority="2411">
      <formula>IF(RIGHT(TEXT(P28,"0.#"),1)=".",FALSE,TRUE)</formula>
    </cfRule>
    <cfRule type="expression" dxfId="2132" priority="2412">
      <formula>IF(RIGHT(TEXT(P28,"0.#"),1)=".",TRUE,FALSE)</formula>
    </cfRule>
  </conditionalFormatting>
  <conditionalFormatting sqref="AQ114">
    <cfRule type="expression" dxfId="2131" priority="2395">
      <formula>IF(RIGHT(TEXT(AQ114,"0.#"),1)=".",FALSE,TRUE)</formula>
    </cfRule>
    <cfRule type="expression" dxfId="2130" priority="2396">
      <formula>IF(RIGHT(TEXT(AQ114,"0.#"),1)=".",TRUE,FALSE)</formula>
    </cfRule>
  </conditionalFormatting>
  <conditionalFormatting sqref="AQ107">
    <cfRule type="expression" dxfId="2129" priority="2405">
      <formula>IF(RIGHT(TEXT(AQ107,"0.#"),1)=".",FALSE,TRUE)</formula>
    </cfRule>
    <cfRule type="expression" dxfId="2128" priority="2406">
      <formula>IF(RIGHT(TEXT(AQ107,"0.#"),1)=".",TRUE,FALSE)</formula>
    </cfRule>
  </conditionalFormatting>
  <conditionalFormatting sqref="AQ108">
    <cfRule type="expression" dxfId="2127" priority="2403">
      <formula>IF(RIGHT(TEXT(AQ108,"0.#"),1)=".",FALSE,TRUE)</formula>
    </cfRule>
    <cfRule type="expression" dxfId="2126" priority="2404">
      <formula>IF(RIGHT(TEXT(AQ108,"0.#"),1)=".",TRUE,FALSE)</formula>
    </cfRule>
  </conditionalFormatting>
  <conditionalFormatting sqref="AQ110">
    <cfRule type="expression" dxfId="2125" priority="2401">
      <formula>IF(RIGHT(TEXT(AQ110,"0.#"),1)=".",FALSE,TRUE)</formula>
    </cfRule>
    <cfRule type="expression" dxfId="2124" priority="2402">
      <formula>IF(RIGHT(TEXT(AQ110,"0.#"),1)=".",TRUE,FALSE)</formula>
    </cfRule>
  </conditionalFormatting>
  <conditionalFormatting sqref="AQ111">
    <cfRule type="expression" dxfId="2123" priority="2399">
      <formula>IF(RIGHT(TEXT(AQ111,"0.#"),1)=".",FALSE,TRUE)</formula>
    </cfRule>
    <cfRule type="expression" dxfId="2122" priority="2400">
      <formula>IF(RIGHT(TEXT(AQ111,"0.#"),1)=".",TRUE,FALSE)</formula>
    </cfRule>
  </conditionalFormatting>
  <conditionalFormatting sqref="AQ113">
    <cfRule type="expression" dxfId="2121" priority="2397">
      <formula>IF(RIGHT(TEXT(AQ113,"0.#"),1)=".",FALSE,TRUE)</formula>
    </cfRule>
    <cfRule type="expression" dxfId="2120" priority="2398">
      <formula>IF(RIGHT(TEXT(AQ113,"0.#"),1)=".",TRUE,FALSE)</formula>
    </cfRule>
  </conditionalFormatting>
  <conditionalFormatting sqref="AE67">
    <cfRule type="expression" dxfId="2119" priority="2327">
      <formula>IF(RIGHT(TEXT(AE67,"0.#"),1)=".",FALSE,TRUE)</formula>
    </cfRule>
    <cfRule type="expression" dxfId="2118" priority="2328">
      <formula>IF(RIGHT(TEXT(AE67,"0.#"),1)=".",TRUE,FALSE)</formula>
    </cfRule>
  </conditionalFormatting>
  <conditionalFormatting sqref="AE68">
    <cfRule type="expression" dxfId="2117" priority="2325">
      <formula>IF(RIGHT(TEXT(AE68,"0.#"),1)=".",FALSE,TRUE)</formula>
    </cfRule>
    <cfRule type="expression" dxfId="2116" priority="2326">
      <formula>IF(RIGHT(TEXT(AE68,"0.#"),1)=".",TRUE,FALSE)</formula>
    </cfRule>
  </conditionalFormatting>
  <conditionalFormatting sqref="AE69">
    <cfRule type="expression" dxfId="2115" priority="2323">
      <formula>IF(RIGHT(TEXT(AE69,"0.#"),1)=".",FALSE,TRUE)</formula>
    </cfRule>
    <cfRule type="expression" dxfId="2114" priority="2324">
      <formula>IF(RIGHT(TEXT(AE69,"0.#"),1)=".",TRUE,FALSE)</formula>
    </cfRule>
  </conditionalFormatting>
  <conditionalFormatting sqref="AI69">
    <cfRule type="expression" dxfId="2113" priority="2321">
      <formula>IF(RIGHT(TEXT(AI69,"0.#"),1)=".",FALSE,TRUE)</formula>
    </cfRule>
    <cfRule type="expression" dxfId="2112" priority="2322">
      <formula>IF(RIGHT(TEXT(AI69,"0.#"),1)=".",TRUE,FALSE)</formula>
    </cfRule>
  </conditionalFormatting>
  <conditionalFormatting sqref="AI68">
    <cfRule type="expression" dxfId="2111" priority="2319">
      <formula>IF(RIGHT(TEXT(AI68,"0.#"),1)=".",FALSE,TRUE)</formula>
    </cfRule>
    <cfRule type="expression" dxfId="2110" priority="2320">
      <formula>IF(RIGHT(TEXT(AI68,"0.#"),1)=".",TRUE,FALSE)</formula>
    </cfRule>
  </conditionalFormatting>
  <conditionalFormatting sqref="AI67">
    <cfRule type="expression" dxfId="2109" priority="2317">
      <formula>IF(RIGHT(TEXT(AI67,"0.#"),1)=".",FALSE,TRUE)</formula>
    </cfRule>
    <cfRule type="expression" dxfId="2108" priority="2318">
      <formula>IF(RIGHT(TEXT(AI67,"0.#"),1)=".",TRUE,FALSE)</formula>
    </cfRule>
  </conditionalFormatting>
  <conditionalFormatting sqref="AM67">
    <cfRule type="expression" dxfId="2107" priority="2315">
      <formula>IF(RIGHT(TEXT(AM67,"0.#"),1)=".",FALSE,TRUE)</formula>
    </cfRule>
    <cfRule type="expression" dxfId="2106" priority="2316">
      <formula>IF(RIGHT(TEXT(AM67,"0.#"),1)=".",TRUE,FALSE)</formula>
    </cfRule>
  </conditionalFormatting>
  <conditionalFormatting sqref="AM68">
    <cfRule type="expression" dxfId="2105" priority="2313">
      <formula>IF(RIGHT(TEXT(AM68,"0.#"),1)=".",FALSE,TRUE)</formula>
    </cfRule>
    <cfRule type="expression" dxfId="2104" priority="2314">
      <formula>IF(RIGHT(TEXT(AM68,"0.#"),1)=".",TRUE,FALSE)</formula>
    </cfRule>
  </conditionalFormatting>
  <conditionalFormatting sqref="AM69">
    <cfRule type="expression" dxfId="2103" priority="2311">
      <formula>IF(RIGHT(TEXT(AM69,"0.#"),1)=".",FALSE,TRUE)</formula>
    </cfRule>
    <cfRule type="expression" dxfId="2102" priority="2312">
      <formula>IF(RIGHT(TEXT(AM69,"0.#"),1)=".",TRUE,FALSE)</formula>
    </cfRule>
  </conditionalFormatting>
  <conditionalFormatting sqref="AQ67:AQ69">
    <cfRule type="expression" dxfId="2101" priority="2309">
      <formula>IF(RIGHT(TEXT(AQ67,"0.#"),1)=".",FALSE,TRUE)</formula>
    </cfRule>
    <cfRule type="expression" dxfId="2100" priority="2310">
      <formula>IF(RIGHT(TEXT(AQ67,"0.#"),1)=".",TRUE,FALSE)</formula>
    </cfRule>
  </conditionalFormatting>
  <conditionalFormatting sqref="AU67:AU69">
    <cfRule type="expression" dxfId="2099" priority="2307">
      <formula>IF(RIGHT(TEXT(AU67,"0.#"),1)=".",FALSE,TRUE)</formula>
    </cfRule>
    <cfRule type="expression" dxfId="2098" priority="2308">
      <formula>IF(RIGHT(TEXT(AU67,"0.#"),1)=".",TRUE,FALSE)</formula>
    </cfRule>
  </conditionalFormatting>
  <conditionalFormatting sqref="AE70">
    <cfRule type="expression" dxfId="2097" priority="2305">
      <formula>IF(RIGHT(TEXT(AE70,"0.#"),1)=".",FALSE,TRUE)</formula>
    </cfRule>
    <cfRule type="expression" dxfId="2096" priority="2306">
      <formula>IF(RIGHT(TEXT(AE70,"0.#"),1)=".",TRUE,FALSE)</formula>
    </cfRule>
  </conditionalFormatting>
  <conditionalFormatting sqref="AE71">
    <cfRule type="expression" dxfId="2095" priority="2303">
      <formula>IF(RIGHT(TEXT(AE71,"0.#"),1)=".",FALSE,TRUE)</formula>
    </cfRule>
    <cfRule type="expression" dxfId="2094" priority="2304">
      <formula>IF(RIGHT(TEXT(AE71,"0.#"),1)=".",TRUE,FALSE)</formula>
    </cfRule>
  </conditionalFormatting>
  <conditionalFormatting sqref="AE72">
    <cfRule type="expression" dxfId="2093" priority="2301">
      <formula>IF(RIGHT(TEXT(AE72,"0.#"),1)=".",FALSE,TRUE)</formula>
    </cfRule>
    <cfRule type="expression" dxfId="2092" priority="2302">
      <formula>IF(RIGHT(TEXT(AE72,"0.#"),1)=".",TRUE,FALSE)</formula>
    </cfRule>
  </conditionalFormatting>
  <conditionalFormatting sqref="AI72">
    <cfRule type="expression" dxfId="2091" priority="2299">
      <formula>IF(RIGHT(TEXT(AI72,"0.#"),1)=".",FALSE,TRUE)</formula>
    </cfRule>
    <cfRule type="expression" dxfId="2090" priority="2300">
      <formula>IF(RIGHT(TEXT(AI72,"0.#"),1)=".",TRUE,FALSE)</formula>
    </cfRule>
  </conditionalFormatting>
  <conditionalFormatting sqref="AI71">
    <cfRule type="expression" dxfId="2089" priority="2297">
      <formula>IF(RIGHT(TEXT(AI71,"0.#"),1)=".",FALSE,TRUE)</formula>
    </cfRule>
    <cfRule type="expression" dxfId="2088" priority="2298">
      <formula>IF(RIGHT(TEXT(AI71,"0.#"),1)=".",TRUE,FALSE)</formula>
    </cfRule>
  </conditionalFormatting>
  <conditionalFormatting sqref="AI70">
    <cfRule type="expression" dxfId="2087" priority="2295">
      <formula>IF(RIGHT(TEXT(AI70,"0.#"),1)=".",FALSE,TRUE)</formula>
    </cfRule>
    <cfRule type="expression" dxfId="2086" priority="2296">
      <formula>IF(RIGHT(TEXT(AI70,"0.#"),1)=".",TRUE,FALSE)</formula>
    </cfRule>
  </conditionalFormatting>
  <conditionalFormatting sqref="AM70">
    <cfRule type="expression" dxfId="2085" priority="2293">
      <formula>IF(RIGHT(TEXT(AM70,"0.#"),1)=".",FALSE,TRUE)</formula>
    </cfRule>
    <cfRule type="expression" dxfId="2084" priority="2294">
      <formula>IF(RIGHT(TEXT(AM70,"0.#"),1)=".",TRUE,FALSE)</formula>
    </cfRule>
  </conditionalFormatting>
  <conditionalFormatting sqref="AM71">
    <cfRule type="expression" dxfId="2083" priority="2291">
      <formula>IF(RIGHT(TEXT(AM71,"0.#"),1)=".",FALSE,TRUE)</formula>
    </cfRule>
    <cfRule type="expression" dxfId="2082" priority="2292">
      <formula>IF(RIGHT(TEXT(AM71,"0.#"),1)=".",TRUE,FALSE)</formula>
    </cfRule>
  </conditionalFormatting>
  <conditionalFormatting sqref="AM72">
    <cfRule type="expression" dxfId="2081" priority="2289">
      <formula>IF(RIGHT(TEXT(AM72,"0.#"),1)=".",FALSE,TRUE)</formula>
    </cfRule>
    <cfRule type="expression" dxfId="2080" priority="2290">
      <formula>IF(RIGHT(TEXT(AM72,"0.#"),1)=".",TRUE,FALSE)</formula>
    </cfRule>
  </conditionalFormatting>
  <conditionalFormatting sqref="AQ70:AQ72">
    <cfRule type="expression" dxfId="2079" priority="2287">
      <formula>IF(RIGHT(TEXT(AQ70,"0.#"),1)=".",FALSE,TRUE)</formula>
    </cfRule>
    <cfRule type="expression" dxfId="2078" priority="2288">
      <formula>IF(RIGHT(TEXT(AQ70,"0.#"),1)=".",TRUE,FALSE)</formula>
    </cfRule>
  </conditionalFormatting>
  <conditionalFormatting sqref="AU70:AU72">
    <cfRule type="expression" dxfId="2077" priority="2285">
      <formula>IF(RIGHT(TEXT(AU70,"0.#"),1)=".",FALSE,TRUE)</formula>
    </cfRule>
    <cfRule type="expression" dxfId="2076" priority="2286">
      <formula>IF(RIGHT(TEXT(AU70,"0.#"),1)=".",TRUE,FALSE)</formula>
    </cfRule>
  </conditionalFormatting>
  <conditionalFormatting sqref="AU656">
    <cfRule type="expression" dxfId="2075" priority="803">
      <formula>IF(RIGHT(TEXT(AU656,"0.#"),1)=".",FALSE,TRUE)</formula>
    </cfRule>
    <cfRule type="expression" dxfId="2074" priority="804">
      <formula>IF(RIGHT(TEXT(AU656,"0.#"),1)=".",TRUE,FALSE)</formula>
    </cfRule>
  </conditionalFormatting>
  <conditionalFormatting sqref="AQ655">
    <cfRule type="expression" dxfId="2073" priority="795">
      <formula>IF(RIGHT(TEXT(AQ655,"0.#"),1)=".",FALSE,TRUE)</formula>
    </cfRule>
    <cfRule type="expression" dxfId="2072" priority="796">
      <formula>IF(RIGHT(TEXT(AQ655,"0.#"),1)=".",TRUE,FALSE)</formula>
    </cfRule>
  </conditionalFormatting>
  <conditionalFormatting sqref="AI696">
    <cfRule type="expression" dxfId="2071" priority="587">
      <formula>IF(RIGHT(TEXT(AI696,"0.#"),1)=".",FALSE,TRUE)</formula>
    </cfRule>
    <cfRule type="expression" dxfId="2070" priority="588">
      <formula>IF(RIGHT(TEXT(AI696,"0.#"),1)=".",TRUE,FALSE)</formula>
    </cfRule>
  </conditionalFormatting>
  <conditionalFormatting sqref="AQ694">
    <cfRule type="expression" dxfId="2069" priority="581">
      <formula>IF(RIGHT(TEXT(AQ694,"0.#"),1)=".",FALSE,TRUE)</formula>
    </cfRule>
    <cfRule type="expression" dxfId="2068" priority="582">
      <formula>IF(RIGHT(TEXT(AQ694,"0.#"),1)=".",TRUE,FALSE)</formula>
    </cfRule>
  </conditionalFormatting>
  <conditionalFormatting sqref="AL874:AO900">
    <cfRule type="expression" dxfId="2067" priority="2193">
      <formula>IF(AND(AL874&gt;=0, RIGHT(TEXT(AL874,"0.#"),1)&lt;&gt;"."),TRUE,FALSE)</formula>
    </cfRule>
    <cfRule type="expression" dxfId="2066" priority="2194">
      <formula>IF(AND(AL874&gt;=0, RIGHT(TEXT(AL874,"0.#"),1)="."),TRUE,FALSE)</formula>
    </cfRule>
    <cfRule type="expression" dxfId="2065" priority="2195">
      <formula>IF(AND(AL874&lt;0, RIGHT(TEXT(AL874,"0.#"),1)&lt;&gt;"."),TRUE,FALSE)</formula>
    </cfRule>
    <cfRule type="expression" dxfId="2064" priority="2196">
      <formula>IF(AND(AL874&lt;0, RIGHT(TEXT(AL874,"0.#"),1)="."),TRUE,FALSE)</formula>
    </cfRule>
  </conditionalFormatting>
  <conditionalFormatting sqref="AL906:AO933">
    <cfRule type="expression" dxfId="2063" priority="2181">
      <formula>IF(AND(AL906&gt;=0, RIGHT(TEXT(AL906,"0.#"),1)&lt;&gt;"."),TRUE,FALSE)</formula>
    </cfRule>
    <cfRule type="expression" dxfId="2062" priority="2182">
      <formula>IF(AND(AL906&gt;=0, RIGHT(TEXT(AL906,"0.#"),1)="."),TRUE,FALSE)</formula>
    </cfRule>
    <cfRule type="expression" dxfId="2061" priority="2183">
      <formula>IF(AND(AL906&lt;0, RIGHT(TEXT(AL906,"0.#"),1)&lt;&gt;"."),TRUE,FALSE)</formula>
    </cfRule>
    <cfRule type="expression" dxfId="2060" priority="2184">
      <formula>IF(AND(AL906&lt;0, RIGHT(TEXT(AL906,"0.#"),1)="."),TRUE,FALSE)</formula>
    </cfRule>
  </conditionalFormatting>
  <conditionalFormatting sqref="AL904:AO905">
    <cfRule type="expression" dxfId="2059" priority="2175">
      <formula>IF(AND(AL904&gt;=0, RIGHT(TEXT(AL904,"0.#"),1)&lt;&gt;"."),TRUE,FALSE)</formula>
    </cfRule>
    <cfRule type="expression" dxfId="2058" priority="2176">
      <formula>IF(AND(AL904&gt;=0, RIGHT(TEXT(AL904,"0.#"),1)="."),TRUE,FALSE)</formula>
    </cfRule>
    <cfRule type="expression" dxfId="2057" priority="2177">
      <formula>IF(AND(AL904&lt;0, RIGHT(TEXT(AL904,"0.#"),1)&lt;&gt;"."),TRUE,FALSE)</formula>
    </cfRule>
    <cfRule type="expression" dxfId="2056" priority="2178">
      <formula>IF(AND(AL904&lt;0, RIGHT(TEXT(AL904,"0.#"),1)="."),TRUE,FALSE)</formula>
    </cfRule>
  </conditionalFormatting>
  <conditionalFormatting sqref="AL939:AO966">
    <cfRule type="expression" dxfId="2055" priority="2169">
      <formula>IF(AND(AL939&gt;=0, RIGHT(TEXT(AL939,"0.#"),1)&lt;&gt;"."),TRUE,FALSE)</formula>
    </cfRule>
    <cfRule type="expression" dxfId="2054" priority="2170">
      <formula>IF(AND(AL939&gt;=0, RIGHT(TEXT(AL939,"0.#"),1)="."),TRUE,FALSE)</formula>
    </cfRule>
    <cfRule type="expression" dxfId="2053" priority="2171">
      <formula>IF(AND(AL939&lt;0, RIGHT(TEXT(AL939,"0.#"),1)&lt;&gt;"."),TRUE,FALSE)</formula>
    </cfRule>
    <cfRule type="expression" dxfId="2052" priority="2172">
      <formula>IF(AND(AL939&lt;0, RIGHT(TEXT(AL939,"0.#"),1)="."),TRUE,FALSE)</formula>
    </cfRule>
  </conditionalFormatting>
  <conditionalFormatting sqref="AL937:AO938">
    <cfRule type="expression" dxfId="2051" priority="2163">
      <formula>IF(AND(AL937&gt;=0, RIGHT(TEXT(AL937,"0.#"),1)&lt;&gt;"."),TRUE,FALSE)</formula>
    </cfRule>
    <cfRule type="expression" dxfId="2050" priority="2164">
      <formula>IF(AND(AL937&gt;=0, RIGHT(TEXT(AL937,"0.#"),1)="."),TRUE,FALSE)</formula>
    </cfRule>
    <cfRule type="expression" dxfId="2049" priority="2165">
      <formula>IF(AND(AL937&lt;0, RIGHT(TEXT(AL937,"0.#"),1)&lt;&gt;"."),TRUE,FALSE)</formula>
    </cfRule>
    <cfRule type="expression" dxfId="2048" priority="2166">
      <formula>IF(AND(AL937&lt;0, RIGHT(TEXT(AL937,"0.#"),1)="."),TRUE,FALSE)</formula>
    </cfRule>
  </conditionalFormatting>
  <conditionalFormatting sqref="AL972:AO999">
    <cfRule type="expression" dxfId="2047" priority="2157">
      <formula>IF(AND(AL972&gt;=0, RIGHT(TEXT(AL972,"0.#"),1)&lt;&gt;"."),TRUE,FALSE)</formula>
    </cfRule>
    <cfRule type="expression" dxfId="2046" priority="2158">
      <formula>IF(AND(AL972&gt;=0, RIGHT(TEXT(AL972,"0.#"),1)="."),TRUE,FALSE)</formula>
    </cfRule>
    <cfRule type="expression" dxfId="2045" priority="2159">
      <formula>IF(AND(AL972&lt;0, RIGHT(TEXT(AL972,"0.#"),1)&lt;&gt;"."),TRUE,FALSE)</formula>
    </cfRule>
    <cfRule type="expression" dxfId="2044" priority="2160">
      <formula>IF(AND(AL972&lt;0, RIGHT(TEXT(AL972,"0.#"),1)="."),TRUE,FALSE)</formula>
    </cfRule>
  </conditionalFormatting>
  <conditionalFormatting sqref="AL970:AO971">
    <cfRule type="expression" dxfId="2043" priority="2151">
      <formula>IF(AND(AL970&gt;=0, RIGHT(TEXT(AL970,"0.#"),1)&lt;&gt;"."),TRUE,FALSE)</formula>
    </cfRule>
    <cfRule type="expression" dxfId="2042" priority="2152">
      <formula>IF(AND(AL970&gt;=0, RIGHT(TEXT(AL970,"0.#"),1)="."),TRUE,FALSE)</formula>
    </cfRule>
    <cfRule type="expression" dxfId="2041" priority="2153">
      <formula>IF(AND(AL970&lt;0, RIGHT(TEXT(AL970,"0.#"),1)&lt;&gt;"."),TRUE,FALSE)</formula>
    </cfRule>
    <cfRule type="expression" dxfId="2040" priority="2154">
      <formula>IF(AND(AL970&lt;0, RIGHT(TEXT(AL970,"0.#"),1)="."),TRUE,FALSE)</formula>
    </cfRule>
  </conditionalFormatting>
  <conditionalFormatting sqref="AL1005:AO1032">
    <cfRule type="expression" dxfId="2039" priority="2145">
      <formula>IF(AND(AL1005&gt;=0, RIGHT(TEXT(AL1005,"0.#"),1)&lt;&gt;"."),TRUE,FALSE)</formula>
    </cfRule>
    <cfRule type="expression" dxfId="2038" priority="2146">
      <formula>IF(AND(AL1005&gt;=0, RIGHT(TEXT(AL1005,"0.#"),1)="."),TRUE,FALSE)</formula>
    </cfRule>
    <cfRule type="expression" dxfId="2037" priority="2147">
      <formula>IF(AND(AL1005&lt;0, RIGHT(TEXT(AL1005,"0.#"),1)&lt;&gt;"."),TRUE,FALSE)</formula>
    </cfRule>
    <cfRule type="expression" dxfId="2036" priority="2148">
      <formula>IF(AND(AL1005&lt;0, RIGHT(TEXT(AL1005,"0.#"),1)="."),TRUE,FALSE)</formula>
    </cfRule>
  </conditionalFormatting>
  <conditionalFormatting sqref="AL1003:AO1004">
    <cfRule type="expression" dxfId="2035" priority="2139">
      <formula>IF(AND(AL1003&gt;=0, RIGHT(TEXT(AL1003,"0.#"),1)&lt;&gt;"."),TRUE,FALSE)</formula>
    </cfRule>
    <cfRule type="expression" dxfId="2034" priority="2140">
      <formula>IF(AND(AL1003&gt;=0, RIGHT(TEXT(AL1003,"0.#"),1)="."),TRUE,FALSE)</formula>
    </cfRule>
    <cfRule type="expression" dxfId="2033" priority="2141">
      <formula>IF(AND(AL1003&lt;0, RIGHT(TEXT(AL1003,"0.#"),1)&lt;&gt;"."),TRUE,FALSE)</formula>
    </cfRule>
    <cfRule type="expression" dxfId="2032" priority="2142">
      <formula>IF(AND(AL1003&lt;0, RIGHT(TEXT(AL1003,"0.#"),1)="."),TRUE,FALSE)</formula>
    </cfRule>
  </conditionalFormatting>
  <conditionalFormatting sqref="Y1003:Y1004">
    <cfRule type="expression" dxfId="2031" priority="2137">
      <formula>IF(RIGHT(TEXT(Y1003,"0.#"),1)=".",FALSE,TRUE)</formula>
    </cfRule>
    <cfRule type="expression" dxfId="2030" priority="2138">
      <formula>IF(RIGHT(TEXT(Y1003,"0.#"),1)=".",TRUE,FALSE)</formula>
    </cfRule>
  </conditionalFormatting>
  <conditionalFormatting sqref="AL1038:AO1065">
    <cfRule type="expression" dxfId="2029" priority="2133">
      <formula>IF(AND(AL1038&gt;=0, RIGHT(TEXT(AL1038,"0.#"),1)&lt;&gt;"."),TRUE,FALSE)</formula>
    </cfRule>
    <cfRule type="expression" dxfId="2028" priority="2134">
      <formula>IF(AND(AL1038&gt;=0, RIGHT(TEXT(AL1038,"0.#"),1)="."),TRUE,FALSE)</formula>
    </cfRule>
    <cfRule type="expression" dxfId="2027" priority="2135">
      <formula>IF(AND(AL1038&lt;0, RIGHT(TEXT(AL1038,"0.#"),1)&lt;&gt;"."),TRUE,FALSE)</formula>
    </cfRule>
    <cfRule type="expression" dxfId="2026" priority="2136">
      <formula>IF(AND(AL1038&lt;0, RIGHT(TEXT(AL1038,"0.#"),1)="."),TRUE,FALSE)</formula>
    </cfRule>
  </conditionalFormatting>
  <conditionalFormatting sqref="Y1039:Y1065">
    <cfRule type="expression" dxfId="2025" priority="2131">
      <formula>IF(RIGHT(TEXT(Y1039,"0.#"),1)=".",FALSE,TRUE)</formula>
    </cfRule>
    <cfRule type="expression" dxfId="2024" priority="2132">
      <formula>IF(RIGHT(TEXT(Y1039,"0.#"),1)=".",TRUE,FALSE)</formula>
    </cfRule>
  </conditionalFormatting>
  <conditionalFormatting sqref="AL1036:AO1037">
    <cfRule type="expression" dxfId="2023" priority="2127">
      <formula>IF(AND(AL1036&gt;=0, RIGHT(TEXT(AL1036,"0.#"),1)&lt;&gt;"."),TRUE,FALSE)</formula>
    </cfRule>
    <cfRule type="expression" dxfId="2022" priority="2128">
      <formula>IF(AND(AL1036&gt;=0, RIGHT(TEXT(AL1036,"0.#"),1)="."),TRUE,FALSE)</formula>
    </cfRule>
    <cfRule type="expression" dxfId="2021" priority="2129">
      <formula>IF(AND(AL1036&lt;0, RIGHT(TEXT(AL1036,"0.#"),1)&lt;&gt;"."),TRUE,FALSE)</formula>
    </cfRule>
    <cfRule type="expression" dxfId="2020" priority="2130">
      <formula>IF(AND(AL1036&lt;0, RIGHT(TEXT(AL1036,"0.#"),1)="."),TRUE,FALSE)</formula>
    </cfRule>
  </conditionalFormatting>
  <conditionalFormatting sqref="AL1071:AO1098">
    <cfRule type="expression" dxfId="2019" priority="2121">
      <formula>IF(AND(AL1071&gt;=0, RIGHT(TEXT(AL1071,"0.#"),1)&lt;&gt;"."),TRUE,FALSE)</formula>
    </cfRule>
    <cfRule type="expression" dxfId="2018" priority="2122">
      <formula>IF(AND(AL1071&gt;=0, RIGHT(TEXT(AL1071,"0.#"),1)="."),TRUE,FALSE)</formula>
    </cfRule>
    <cfRule type="expression" dxfId="2017" priority="2123">
      <formula>IF(AND(AL1071&lt;0, RIGHT(TEXT(AL1071,"0.#"),1)&lt;&gt;"."),TRUE,FALSE)</formula>
    </cfRule>
    <cfRule type="expression" dxfId="2016" priority="2124">
      <formula>IF(AND(AL1071&lt;0, RIGHT(TEXT(AL1071,"0.#"),1)="."),TRUE,FALSE)</formula>
    </cfRule>
  </conditionalFormatting>
  <conditionalFormatting sqref="Y1071:Y1098">
    <cfRule type="expression" dxfId="2015" priority="2119">
      <formula>IF(RIGHT(TEXT(Y1071,"0.#"),1)=".",FALSE,TRUE)</formula>
    </cfRule>
    <cfRule type="expression" dxfId="2014" priority="2120">
      <formula>IF(RIGHT(TEXT(Y1071,"0.#"),1)=".",TRUE,FALSE)</formula>
    </cfRule>
  </conditionalFormatting>
  <conditionalFormatting sqref="AL1069:AO1070">
    <cfRule type="expression" dxfId="2013" priority="2115">
      <formula>IF(AND(AL1069&gt;=0, RIGHT(TEXT(AL1069,"0.#"),1)&lt;&gt;"."),TRUE,FALSE)</formula>
    </cfRule>
    <cfRule type="expression" dxfId="2012" priority="2116">
      <formula>IF(AND(AL1069&gt;=0, RIGHT(TEXT(AL1069,"0.#"),1)="."),TRUE,FALSE)</formula>
    </cfRule>
    <cfRule type="expression" dxfId="2011" priority="2117">
      <formula>IF(AND(AL1069&lt;0, RIGHT(TEXT(AL1069,"0.#"),1)&lt;&gt;"."),TRUE,FALSE)</formula>
    </cfRule>
    <cfRule type="expression" dxfId="2010" priority="2118">
      <formula>IF(AND(AL1069&lt;0, RIGHT(TEXT(AL1069,"0.#"),1)="."),TRUE,FALSE)</formula>
    </cfRule>
  </conditionalFormatting>
  <conditionalFormatting sqref="Y1069:Y1070">
    <cfRule type="expression" dxfId="2009" priority="2113">
      <formula>IF(RIGHT(TEXT(Y1069,"0.#"),1)=".",FALSE,TRUE)</formula>
    </cfRule>
    <cfRule type="expression" dxfId="2008" priority="2114">
      <formula>IF(RIGHT(TEXT(Y1069,"0.#"),1)=".",TRUE,FALSE)</formula>
    </cfRule>
  </conditionalFormatting>
  <conditionalFormatting sqref="AE39">
    <cfRule type="expression" dxfId="2007" priority="2111">
      <formula>IF(RIGHT(TEXT(AE39,"0.#"),1)=".",FALSE,TRUE)</formula>
    </cfRule>
    <cfRule type="expression" dxfId="2006" priority="2112">
      <formula>IF(RIGHT(TEXT(AE39,"0.#"),1)=".",TRUE,FALSE)</formula>
    </cfRule>
  </conditionalFormatting>
  <conditionalFormatting sqref="AM41">
    <cfRule type="expression" dxfId="2005" priority="2095">
      <formula>IF(RIGHT(TEXT(AM41,"0.#"),1)=".",FALSE,TRUE)</formula>
    </cfRule>
    <cfRule type="expression" dxfId="2004" priority="2096">
      <formula>IF(RIGHT(TEXT(AM41,"0.#"),1)=".",TRUE,FALSE)</formula>
    </cfRule>
  </conditionalFormatting>
  <conditionalFormatting sqref="AE40">
    <cfRule type="expression" dxfId="2003" priority="2109">
      <formula>IF(RIGHT(TEXT(AE40,"0.#"),1)=".",FALSE,TRUE)</formula>
    </cfRule>
    <cfRule type="expression" dxfId="2002" priority="2110">
      <formula>IF(RIGHT(TEXT(AE40,"0.#"),1)=".",TRUE,FALSE)</formula>
    </cfRule>
  </conditionalFormatting>
  <conditionalFormatting sqref="AE41">
    <cfRule type="expression" dxfId="2001" priority="2107">
      <formula>IF(RIGHT(TEXT(AE41,"0.#"),1)=".",FALSE,TRUE)</formula>
    </cfRule>
    <cfRule type="expression" dxfId="2000" priority="2108">
      <formula>IF(RIGHT(TEXT(AE41,"0.#"),1)=".",TRUE,FALSE)</formula>
    </cfRule>
  </conditionalFormatting>
  <conditionalFormatting sqref="AI41">
    <cfRule type="expression" dxfId="1999" priority="2105">
      <formula>IF(RIGHT(TEXT(AI41,"0.#"),1)=".",FALSE,TRUE)</formula>
    </cfRule>
    <cfRule type="expression" dxfId="1998" priority="2106">
      <formula>IF(RIGHT(TEXT(AI41,"0.#"),1)=".",TRUE,FALSE)</formula>
    </cfRule>
  </conditionalFormatting>
  <conditionalFormatting sqref="AI40">
    <cfRule type="expression" dxfId="1997" priority="2103">
      <formula>IF(RIGHT(TEXT(AI40,"0.#"),1)=".",FALSE,TRUE)</formula>
    </cfRule>
    <cfRule type="expression" dxfId="1996" priority="2104">
      <formula>IF(RIGHT(TEXT(AI40,"0.#"),1)=".",TRUE,FALSE)</formula>
    </cfRule>
  </conditionalFormatting>
  <conditionalFormatting sqref="AI39">
    <cfRule type="expression" dxfId="1995" priority="2101">
      <formula>IF(RIGHT(TEXT(AI39,"0.#"),1)=".",FALSE,TRUE)</formula>
    </cfRule>
    <cfRule type="expression" dxfId="1994" priority="2102">
      <formula>IF(RIGHT(TEXT(AI39,"0.#"),1)=".",TRUE,FALSE)</formula>
    </cfRule>
  </conditionalFormatting>
  <conditionalFormatting sqref="AM39">
    <cfRule type="expression" dxfId="1993" priority="2099">
      <formula>IF(RIGHT(TEXT(AM39,"0.#"),1)=".",FALSE,TRUE)</formula>
    </cfRule>
    <cfRule type="expression" dxfId="1992" priority="2100">
      <formula>IF(RIGHT(TEXT(AM39,"0.#"),1)=".",TRUE,FALSE)</formula>
    </cfRule>
  </conditionalFormatting>
  <conditionalFormatting sqref="AM40">
    <cfRule type="expression" dxfId="1991" priority="2097">
      <formula>IF(RIGHT(TEXT(AM40,"0.#"),1)=".",FALSE,TRUE)</formula>
    </cfRule>
    <cfRule type="expression" dxfId="1990" priority="2098">
      <formula>IF(RIGHT(TEXT(AM40,"0.#"),1)=".",TRUE,FALSE)</formula>
    </cfRule>
  </conditionalFormatting>
  <conditionalFormatting sqref="AQ39:AQ41">
    <cfRule type="expression" dxfId="1989" priority="2093">
      <formula>IF(RIGHT(TEXT(AQ39,"0.#"),1)=".",FALSE,TRUE)</formula>
    </cfRule>
    <cfRule type="expression" dxfId="1988" priority="2094">
      <formula>IF(RIGHT(TEXT(AQ39,"0.#"),1)=".",TRUE,FALSE)</formula>
    </cfRule>
  </conditionalFormatting>
  <conditionalFormatting sqref="AU39:AU41">
    <cfRule type="expression" dxfId="1987" priority="2091">
      <formula>IF(RIGHT(TEXT(AU39,"0.#"),1)=".",FALSE,TRUE)</formula>
    </cfRule>
    <cfRule type="expression" dxfId="1986" priority="2092">
      <formula>IF(RIGHT(TEXT(AU39,"0.#"),1)=".",TRUE,FALSE)</formula>
    </cfRule>
  </conditionalFormatting>
  <conditionalFormatting sqref="AE46">
    <cfRule type="expression" dxfId="1985" priority="2089">
      <formula>IF(RIGHT(TEXT(AE46,"0.#"),1)=".",FALSE,TRUE)</formula>
    </cfRule>
    <cfRule type="expression" dxfId="1984" priority="2090">
      <formula>IF(RIGHT(TEXT(AE46,"0.#"),1)=".",TRUE,FALSE)</formula>
    </cfRule>
  </conditionalFormatting>
  <conditionalFormatting sqref="AE47">
    <cfRule type="expression" dxfId="1983" priority="2087">
      <formula>IF(RIGHT(TEXT(AE47,"0.#"),1)=".",FALSE,TRUE)</formula>
    </cfRule>
    <cfRule type="expression" dxfId="1982" priority="2088">
      <formula>IF(RIGHT(TEXT(AE47,"0.#"),1)=".",TRUE,FALSE)</formula>
    </cfRule>
  </conditionalFormatting>
  <conditionalFormatting sqref="AE48">
    <cfRule type="expression" dxfId="1981" priority="2085">
      <formula>IF(RIGHT(TEXT(AE48,"0.#"),1)=".",FALSE,TRUE)</formula>
    </cfRule>
    <cfRule type="expression" dxfId="1980" priority="2086">
      <formula>IF(RIGHT(TEXT(AE48,"0.#"),1)=".",TRUE,FALSE)</formula>
    </cfRule>
  </conditionalFormatting>
  <conditionalFormatting sqref="AI48">
    <cfRule type="expression" dxfId="1979" priority="2083">
      <formula>IF(RIGHT(TEXT(AI48,"0.#"),1)=".",FALSE,TRUE)</formula>
    </cfRule>
    <cfRule type="expression" dxfId="1978" priority="2084">
      <formula>IF(RIGHT(TEXT(AI48,"0.#"),1)=".",TRUE,FALSE)</formula>
    </cfRule>
  </conditionalFormatting>
  <conditionalFormatting sqref="AI47">
    <cfRule type="expression" dxfId="1977" priority="2081">
      <formula>IF(RIGHT(TEXT(AI47,"0.#"),1)=".",FALSE,TRUE)</formula>
    </cfRule>
    <cfRule type="expression" dxfId="1976" priority="2082">
      <formula>IF(RIGHT(TEXT(AI47,"0.#"),1)=".",TRUE,FALSE)</formula>
    </cfRule>
  </conditionalFormatting>
  <conditionalFormatting sqref="AE448">
    <cfRule type="expression" dxfId="1975" priority="1959">
      <formula>IF(RIGHT(TEXT(AE448,"0.#"),1)=".",FALSE,TRUE)</formula>
    </cfRule>
    <cfRule type="expression" dxfId="1974" priority="1960">
      <formula>IF(RIGHT(TEXT(AE448,"0.#"),1)=".",TRUE,FALSE)</formula>
    </cfRule>
  </conditionalFormatting>
  <conditionalFormatting sqref="AM450">
    <cfRule type="expression" dxfId="1973" priority="1949">
      <formula>IF(RIGHT(TEXT(AM450,"0.#"),1)=".",FALSE,TRUE)</formula>
    </cfRule>
    <cfRule type="expression" dxfId="1972" priority="1950">
      <formula>IF(RIGHT(TEXT(AM450,"0.#"),1)=".",TRUE,FALSE)</formula>
    </cfRule>
  </conditionalFormatting>
  <conditionalFormatting sqref="AE449">
    <cfRule type="expression" dxfId="1971" priority="1957">
      <formula>IF(RIGHT(TEXT(AE449,"0.#"),1)=".",FALSE,TRUE)</formula>
    </cfRule>
    <cfRule type="expression" dxfId="1970" priority="1958">
      <formula>IF(RIGHT(TEXT(AE449,"0.#"),1)=".",TRUE,FALSE)</formula>
    </cfRule>
  </conditionalFormatting>
  <conditionalFormatting sqref="AE450">
    <cfRule type="expression" dxfId="1969" priority="1955">
      <formula>IF(RIGHT(TEXT(AE450,"0.#"),1)=".",FALSE,TRUE)</formula>
    </cfRule>
    <cfRule type="expression" dxfId="1968" priority="1956">
      <formula>IF(RIGHT(TEXT(AE450,"0.#"),1)=".",TRUE,FALSE)</formula>
    </cfRule>
  </conditionalFormatting>
  <conditionalFormatting sqref="AM448">
    <cfRule type="expression" dxfId="1967" priority="1953">
      <formula>IF(RIGHT(TEXT(AM448,"0.#"),1)=".",FALSE,TRUE)</formula>
    </cfRule>
    <cfRule type="expression" dxfId="1966" priority="1954">
      <formula>IF(RIGHT(TEXT(AM448,"0.#"),1)=".",TRUE,FALSE)</formula>
    </cfRule>
  </conditionalFormatting>
  <conditionalFormatting sqref="AM449">
    <cfRule type="expression" dxfId="1965" priority="1951">
      <formula>IF(RIGHT(TEXT(AM449,"0.#"),1)=".",FALSE,TRUE)</formula>
    </cfRule>
    <cfRule type="expression" dxfId="1964" priority="1952">
      <formula>IF(RIGHT(TEXT(AM449,"0.#"),1)=".",TRUE,FALSE)</formula>
    </cfRule>
  </conditionalFormatting>
  <conditionalFormatting sqref="AU448">
    <cfRule type="expression" dxfId="1963" priority="1947">
      <formula>IF(RIGHT(TEXT(AU448,"0.#"),1)=".",FALSE,TRUE)</formula>
    </cfRule>
    <cfRule type="expression" dxfId="1962" priority="1948">
      <formula>IF(RIGHT(TEXT(AU448,"0.#"),1)=".",TRUE,FALSE)</formula>
    </cfRule>
  </conditionalFormatting>
  <conditionalFormatting sqref="AU449">
    <cfRule type="expression" dxfId="1961" priority="1945">
      <formula>IF(RIGHT(TEXT(AU449,"0.#"),1)=".",FALSE,TRUE)</formula>
    </cfRule>
    <cfRule type="expression" dxfId="1960" priority="1946">
      <formula>IF(RIGHT(TEXT(AU449,"0.#"),1)=".",TRUE,FALSE)</formula>
    </cfRule>
  </conditionalFormatting>
  <conditionalFormatting sqref="AU450">
    <cfRule type="expression" dxfId="1959" priority="1943">
      <formula>IF(RIGHT(TEXT(AU450,"0.#"),1)=".",FALSE,TRUE)</formula>
    </cfRule>
    <cfRule type="expression" dxfId="1958" priority="1944">
      <formula>IF(RIGHT(TEXT(AU450,"0.#"),1)=".",TRUE,FALSE)</formula>
    </cfRule>
  </conditionalFormatting>
  <conditionalFormatting sqref="AI450">
    <cfRule type="expression" dxfId="1957" priority="1937">
      <formula>IF(RIGHT(TEXT(AI450,"0.#"),1)=".",FALSE,TRUE)</formula>
    </cfRule>
    <cfRule type="expression" dxfId="1956" priority="1938">
      <formula>IF(RIGHT(TEXT(AI450,"0.#"),1)=".",TRUE,FALSE)</formula>
    </cfRule>
  </conditionalFormatting>
  <conditionalFormatting sqref="AI448">
    <cfRule type="expression" dxfId="1955" priority="1941">
      <formula>IF(RIGHT(TEXT(AI448,"0.#"),1)=".",FALSE,TRUE)</formula>
    </cfRule>
    <cfRule type="expression" dxfId="1954" priority="1942">
      <formula>IF(RIGHT(TEXT(AI448,"0.#"),1)=".",TRUE,FALSE)</formula>
    </cfRule>
  </conditionalFormatting>
  <conditionalFormatting sqref="AI449">
    <cfRule type="expression" dxfId="1953" priority="1939">
      <formula>IF(RIGHT(TEXT(AI449,"0.#"),1)=".",FALSE,TRUE)</formula>
    </cfRule>
    <cfRule type="expression" dxfId="1952" priority="1940">
      <formula>IF(RIGHT(TEXT(AI449,"0.#"),1)=".",TRUE,FALSE)</formula>
    </cfRule>
  </conditionalFormatting>
  <conditionalFormatting sqref="AQ449">
    <cfRule type="expression" dxfId="1951" priority="1935">
      <formula>IF(RIGHT(TEXT(AQ449,"0.#"),1)=".",FALSE,TRUE)</formula>
    </cfRule>
    <cfRule type="expression" dxfId="1950" priority="1936">
      <formula>IF(RIGHT(TEXT(AQ449,"0.#"),1)=".",TRUE,FALSE)</formula>
    </cfRule>
  </conditionalFormatting>
  <conditionalFormatting sqref="AQ450">
    <cfRule type="expression" dxfId="1949" priority="1933">
      <formula>IF(RIGHT(TEXT(AQ450,"0.#"),1)=".",FALSE,TRUE)</formula>
    </cfRule>
    <cfRule type="expression" dxfId="1948" priority="1934">
      <formula>IF(RIGHT(TEXT(AQ450,"0.#"),1)=".",TRUE,FALSE)</formula>
    </cfRule>
  </conditionalFormatting>
  <conditionalFormatting sqref="AQ448">
    <cfRule type="expression" dxfId="1947" priority="1931">
      <formula>IF(RIGHT(TEXT(AQ448,"0.#"),1)=".",FALSE,TRUE)</formula>
    </cfRule>
    <cfRule type="expression" dxfId="1946" priority="1932">
      <formula>IF(RIGHT(TEXT(AQ448,"0.#"),1)=".",TRUE,FALSE)</formula>
    </cfRule>
  </conditionalFormatting>
  <conditionalFormatting sqref="AE453">
    <cfRule type="expression" dxfId="1945" priority="1929">
      <formula>IF(RIGHT(TEXT(AE453,"0.#"),1)=".",FALSE,TRUE)</formula>
    </cfRule>
    <cfRule type="expression" dxfId="1944" priority="1930">
      <formula>IF(RIGHT(TEXT(AE453,"0.#"),1)=".",TRUE,FALSE)</formula>
    </cfRule>
  </conditionalFormatting>
  <conditionalFormatting sqref="AM455">
    <cfRule type="expression" dxfId="1943" priority="1919">
      <formula>IF(RIGHT(TEXT(AM455,"0.#"),1)=".",FALSE,TRUE)</formula>
    </cfRule>
    <cfRule type="expression" dxfId="1942" priority="1920">
      <formula>IF(RIGHT(TEXT(AM455,"0.#"),1)=".",TRUE,FALSE)</formula>
    </cfRule>
  </conditionalFormatting>
  <conditionalFormatting sqref="AE454">
    <cfRule type="expression" dxfId="1941" priority="1927">
      <formula>IF(RIGHT(TEXT(AE454,"0.#"),1)=".",FALSE,TRUE)</formula>
    </cfRule>
    <cfRule type="expression" dxfId="1940" priority="1928">
      <formula>IF(RIGHT(TEXT(AE454,"0.#"),1)=".",TRUE,FALSE)</formula>
    </cfRule>
  </conditionalFormatting>
  <conditionalFormatting sqref="AE455">
    <cfRule type="expression" dxfId="1939" priority="1925">
      <formula>IF(RIGHT(TEXT(AE455,"0.#"),1)=".",FALSE,TRUE)</formula>
    </cfRule>
    <cfRule type="expression" dxfId="1938" priority="1926">
      <formula>IF(RIGHT(TEXT(AE455,"0.#"),1)=".",TRUE,FALSE)</formula>
    </cfRule>
  </conditionalFormatting>
  <conditionalFormatting sqref="AM453">
    <cfRule type="expression" dxfId="1937" priority="1923">
      <formula>IF(RIGHT(TEXT(AM453,"0.#"),1)=".",FALSE,TRUE)</formula>
    </cfRule>
    <cfRule type="expression" dxfId="1936" priority="1924">
      <formula>IF(RIGHT(TEXT(AM453,"0.#"),1)=".",TRUE,FALSE)</formula>
    </cfRule>
  </conditionalFormatting>
  <conditionalFormatting sqref="AM454">
    <cfRule type="expression" dxfId="1935" priority="1921">
      <formula>IF(RIGHT(TEXT(AM454,"0.#"),1)=".",FALSE,TRUE)</formula>
    </cfRule>
    <cfRule type="expression" dxfId="1934" priority="1922">
      <formula>IF(RIGHT(TEXT(AM454,"0.#"),1)=".",TRUE,FALSE)</formula>
    </cfRule>
  </conditionalFormatting>
  <conditionalFormatting sqref="AU453">
    <cfRule type="expression" dxfId="1933" priority="1917">
      <formula>IF(RIGHT(TEXT(AU453,"0.#"),1)=".",FALSE,TRUE)</formula>
    </cfRule>
    <cfRule type="expression" dxfId="1932" priority="1918">
      <formula>IF(RIGHT(TEXT(AU453,"0.#"),1)=".",TRUE,FALSE)</formula>
    </cfRule>
  </conditionalFormatting>
  <conditionalFormatting sqref="AU454">
    <cfRule type="expression" dxfId="1931" priority="1915">
      <formula>IF(RIGHT(TEXT(AU454,"0.#"),1)=".",FALSE,TRUE)</formula>
    </cfRule>
    <cfRule type="expression" dxfId="1930" priority="1916">
      <formula>IF(RIGHT(TEXT(AU454,"0.#"),1)=".",TRUE,FALSE)</formula>
    </cfRule>
  </conditionalFormatting>
  <conditionalFormatting sqref="AU455">
    <cfRule type="expression" dxfId="1929" priority="1913">
      <formula>IF(RIGHT(TEXT(AU455,"0.#"),1)=".",FALSE,TRUE)</formula>
    </cfRule>
    <cfRule type="expression" dxfId="1928" priority="1914">
      <formula>IF(RIGHT(TEXT(AU455,"0.#"),1)=".",TRUE,FALSE)</formula>
    </cfRule>
  </conditionalFormatting>
  <conditionalFormatting sqref="AI455">
    <cfRule type="expression" dxfId="1927" priority="1907">
      <formula>IF(RIGHT(TEXT(AI455,"0.#"),1)=".",FALSE,TRUE)</formula>
    </cfRule>
    <cfRule type="expression" dxfId="1926" priority="1908">
      <formula>IF(RIGHT(TEXT(AI455,"0.#"),1)=".",TRUE,FALSE)</formula>
    </cfRule>
  </conditionalFormatting>
  <conditionalFormatting sqref="AI453">
    <cfRule type="expression" dxfId="1925" priority="1911">
      <formula>IF(RIGHT(TEXT(AI453,"0.#"),1)=".",FALSE,TRUE)</formula>
    </cfRule>
    <cfRule type="expression" dxfId="1924" priority="1912">
      <formula>IF(RIGHT(TEXT(AI453,"0.#"),1)=".",TRUE,FALSE)</formula>
    </cfRule>
  </conditionalFormatting>
  <conditionalFormatting sqref="AI454">
    <cfRule type="expression" dxfId="1923" priority="1909">
      <formula>IF(RIGHT(TEXT(AI454,"0.#"),1)=".",FALSE,TRUE)</formula>
    </cfRule>
    <cfRule type="expression" dxfId="1922" priority="1910">
      <formula>IF(RIGHT(TEXT(AI454,"0.#"),1)=".",TRUE,FALSE)</formula>
    </cfRule>
  </conditionalFormatting>
  <conditionalFormatting sqref="AQ454">
    <cfRule type="expression" dxfId="1921" priority="1905">
      <formula>IF(RIGHT(TEXT(AQ454,"0.#"),1)=".",FALSE,TRUE)</formula>
    </cfRule>
    <cfRule type="expression" dxfId="1920" priority="1906">
      <formula>IF(RIGHT(TEXT(AQ454,"0.#"),1)=".",TRUE,FALSE)</formula>
    </cfRule>
  </conditionalFormatting>
  <conditionalFormatting sqref="AQ455">
    <cfRule type="expression" dxfId="1919" priority="1903">
      <formula>IF(RIGHT(TEXT(AQ455,"0.#"),1)=".",FALSE,TRUE)</formula>
    </cfRule>
    <cfRule type="expression" dxfId="1918" priority="1904">
      <formula>IF(RIGHT(TEXT(AQ455,"0.#"),1)=".",TRUE,FALSE)</formula>
    </cfRule>
  </conditionalFormatting>
  <conditionalFormatting sqref="AQ453">
    <cfRule type="expression" dxfId="1917" priority="1901">
      <formula>IF(RIGHT(TEXT(AQ453,"0.#"),1)=".",FALSE,TRUE)</formula>
    </cfRule>
    <cfRule type="expression" dxfId="1916" priority="1902">
      <formula>IF(RIGHT(TEXT(AQ453,"0.#"),1)=".",TRUE,FALSE)</formula>
    </cfRule>
  </conditionalFormatting>
  <conditionalFormatting sqref="AE487">
    <cfRule type="expression" dxfId="1915" priority="1779">
      <formula>IF(RIGHT(TEXT(AE487,"0.#"),1)=".",FALSE,TRUE)</formula>
    </cfRule>
    <cfRule type="expression" dxfId="1914" priority="1780">
      <formula>IF(RIGHT(TEXT(AE487,"0.#"),1)=".",TRUE,FALSE)</formula>
    </cfRule>
  </conditionalFormatting>
  <conditionalFormatting sqref="AE488">
    <cfRule type="expression" dxfId="1913" priority="1777">
      <formula>IF(RIGHT(TEXT(AE488,"0.#"),1)=".",FALSE,TRUE)</formula>
    </cfRule>
    <cfRule type="expression" dxfId="1912" priority="1778">
      <formula>IF(RIGHT(TEXT(AE488,"0.#"),1)=".",TRUE,FALSE)</formula>
    </cfRule>
  </conditionalFormatting>
  <conditionalFormatting sqref="AE489">
    <cfRule type="expression" dxfId="1911" priority="1775">
      <formula>IF(RIGHT(TEXT(AE489,"0.#"),1)=".",FALSE,TRUE)</formula>
    </cfRule>
    <cfRule type="expression" dxfId="1910" priority="1776">
      <formula>IF(RIGHT(TEXT(AE489,"0.#"),1)=".",TRUE,FALSE)</formula>
    </cfRule>
  </conditionalFormatting>
  <conditionalFormatting sqref="AU487">
    <cfRule type="expression" dxfId="1909" priority="1767">
      <formula>IF(RIGHT(TEXT(AU487,"0.#"),1)=".",FALSE,TRUE)</formula>
    </cfRule>
    <cfRule type="expression" dxfId="1908" priority="1768">
      <formula>IF(RIGHT(TEXT(AU487,"0.#"),1)=".",TRUE,FALSE)</formula>
    </cfRule>
  </conditionalFormatting>
  <conditionalFormatting sqref="AU488">
    <cfRule type="expression" dxfId="1907" priority="1765">
      <formula>IF(RIGHT(TEXT(AU488,"0.#"),1)=".",FALSE,TRUE)</formula>
    </cfRule>
    <cfRule type="expression" dxfId="1906" priority="1766">
      <formula>IF(RIGHT(TEXT(AU488,"0.#"),1)=".",TRUE,FALSE)</formula>
    </cfRule>
  </conditionalFormatting>
  <conditionalFormatting sqref="AU489">
    <cfRule type="expression" dxfId="1905" priority="1763">
      <formula>IF(RIGHT(TEXT(AU489,"0.#"),1)=".",FALSE,TRUE)</formula>
    </cfRule>
    <cfRule type="expression" dxfId="1904" priority="1764">
      <formula>IF(RIGHT(TEXT(AU489,"0.#"),1)=".",TRUE,FALSE)</formula>
    </cfRule>
  </conditionalFormatting>
  <conditionalFormatting sqref="AQ488">
    <cfRule type="expression" dxfId="1903" priority="1755">
      <formula>IF(RIGHT(TEXT(AQ488,"0.#"),1)=".",FALSE,TRUE)</formula>
    </cfRule>
    <cfRule type="expression" dxfId="1902" priority="1756">
      <formula>IF(RIGHT(TEXT(AQ488,"0.#"),1)=".",TRUE,FALSE)</formula>
    </cfRule>
  </conditionalFormatting>
  <conditionalFormatting sqref="AQ489">
    <cfRule type="expression" dxfId="1901" priority="1753">
      <formula>IF(RIGHT(TEXT(AQ489,"0.#"),1)=".",FALSE,TRUE)</formula>
    </cfRule>
    <cfRule type="expression" dxfId="1900" priority="1754">
      <formula>IF(RIGHT(TEXT(AQ489,"0.#"),1)=".",TRUE,FALSE)</formula>
    </cfRule>
  </conditionalFormatting>
  <conditionalFormatting sqref="AQ487">
    <cfRule type="expression" dxfId="1899" priority="1751">
      <formula>IF(RIGHT(TEXT(AQ487,"0.#"),1)=".",FALSE,TRUE)</formula>
    </cfRule>
    <cfRule type="expression" dxfId="1898" priority="1752">
      <formula>IF(RIGHT(TEXT(AQ487,"0.#"),1)=".",TRUE,FALSE)</formula>
    </cfRule>
  </conditionalFormatting>
  <conditionalFormatting sqref="AE512">
    <cfRule type="expression" dxfId="1897" priority="1749">
      <formula>IF(RIGHT(TEXT(AE512,"0.#"),1)=".",FALSE,TRUE)</formula>
    </cfRule>
    <cfRule type="expression" dxfId="1896" priority="1750">
      <formula>IF(RIGHT(TEXT(AE512,"0.#"),1)=".",TRUE,FALSE)</formula>
    </cfRule>
  </conditionalFormatting>
  <conditionalFormatting sqref="AE513">
    <cfRule type="expression" dxfId="1895" priority="1747">
      <formula>IF(RIGHT(TEXT(AE513,"0.#"),1)=".",FALSE,TRUE)</formula>
    </cfRule>
    <cfRule type="expression" dxfId="1894" priority="1748">
      <formula>IF(RIGHT(TEXT(AE513,"0.#"),1)=".",TRUE,FALSE)</formula>
    </cfRule>
  </conditionalFormatting>
  <conditionalFormatting sqref="AE514">
    <cfRule type="expression" dxfId="1893" priority="1745">
      <formula>IF(RIGHT(TEXT(AE514,"0.#"),1)=".",FALSE,TRUE)</formula>
    </cfRule>
    <cfRule type="expression" dxfId="1892" priority="1746">
      <formula>IF(RIGHT(TEXT(AE514,"0.#"),1)=".",TRUE,FALSE)</formula>
    </cfRule>
  </conditionalFormatting>
  <conditionalFormatting sqref="AU512">
    <cfRule type="expression" dxfId="1891" priority="1737">
      <formula>IF(RIGHT(TEXT(AU512,"0.#"),1)=".",FALSE,TRUE)</formula>
    </cfRule>
    <cfRule type="expression" dxfId="1890" priority="1738">
      <formula>IF(RIGHT(TEXT(AU512,"0.#"),1)=".",TRUE,FALSE)</formula>
    </cfRule>
  </conditionalFormatting>
  <conditionalFormatting sqref="AU513">
    <cfRule type="expression" dxfId="1889" priority="1735">
      <formula>IF(RIGHT(TEXT(AU513,"0.#"),1)=".",FALSE,TRUE)</formula>
    </cfRule>
    <cfRule type="expression" dxfId="1888" priority="1736">
      <formula>IF(RIGHT(TEXT(AU513,"0.#"),1)=".",TRUE,FALSE)</formula>
    </cfRule>
  </conditionalFormatting>
  <conditionalFormatting sqref="AU514">
    <cfRule type="expression" dxfId="1887" priority="1733">
      <formula>IF(RIGHT(TEXT(AU514,"0.#"),1)=".",FALSE,TRUE)</formula>
    </cfRule>
    <cfRule type="expression" dxfId="1886" priority="1734">
      <formula>IF(RIGHT(TEXT(AU514,"0.#"),1)=".",TRUE,FALSE)</formula>
    </cfRule>
  </conditionalFormatting>
  <conditionalFormatting sqref="AQ513">
    <cfRule type="expression" dxfId="1885" priority="1725">
      <formula>IF(RIGHT(TEXT(AQ513,"0.#"),1)=".",FALSE,TRUE)</formula>
    </cfRule>
    <cfRule type="expression" dxfId="1884" priority="1726">
      <formula>IF(RIGHT(TEXT(AQ513,"0.#"),1)=".",TRUE,FALSE)</formula>
    </cfRule>
  </conditionalFormatting>
  <conditionalFormatting sqref="AQ514">
    <cfRule type="expression" dxfId="1883" priority="1723">
      <formula>IF(RIGHT(TEXT(AQ514,"0.#"),1)=".",FALSE,TRUE)</formula>
    </cfRule>
    <cfRule type="expression" dxfId="1882" priority="1724">
      <formula>IF(RIGHT(TEXT(AQ514,"0.#"),1)=".",TRUE,FALSE)</formula>
    </cfRule>
  </conditionalFormatting>
  <conditionalFormatting sqref="AQ512">
    <cfRule type="expression" dxfId="1881" priority="1721">
      <formula>IF(RIGHT(TEXT(AQ512,"0.#"),1)=".",FALSE,TRUE)</formula>
    </cfRule>
    <cfRule type="expression" dxfId="1880" priority="1722">
      <formula>IF(RIGHT(TEXT(AQ512,"0.#"),1)=".",TRUE,FALSE)</formula>
    </cfRule>
  </conditionalFormatting>
  <conditionalFormatting sqref="AE517">
    <cfRule type="expression" dxfId="1879" priority="1599">
      <formula>IF(RIGHT(TEXT(AE517,"0.#"),1)=".",FALSE,TRUE)</formula>
    </cfRule>
    <cfRule type="expression" dxfId="1878" priority="1600">
      <formula>IF(RIGHT(TEXT(AE517,"0.#"),1)=".",TRUE,FALSE)</formula>
    </cfRule>
  </conditionalFormatting>
  <conditionalFormatting sqref="AE518">
    <cfRule type="expression" dxfId="1877" priority="1597">
      <formula>IF(RIGHT(TEXT(AE518,"0.#"),1)=".",FALSE,TRUE)</formula>
    </cfRule>
    <cfRule type="expression" dxfId="1876" priority="1598">
      <formula>IF(RIGHT(TEXT(AE518,"0.#"),1)=".",TRUE,FALSE)</formula>
    </cfRule>
  </conditionalFormatting>
  <conditionalFormatting sqref="AE519">
    <cfRule type="expression" dxfId="1875" priority="1595">
      <formula>IF(RIGHT(TEXT(AE519,"0.#"),1)=".",FALSE,TRUE)</formula>
    </cfRule>
    <cfRule type="expression" dxfId="1874" priority="1596">
      <formula>IF(RIGHT(TEXT(AE519,"0.#"),1)=".",TRUE,FALSE)</formula>
    </cfRule>
  </conditionalFormatting>
  <conditionalFormatting sqref="AU517">
    <cfRule type="expression" dxfId="1873" priority="1587">
      <formula>IF(RIGHT(TEXT(AU517,"0.#"),1)=".",FALSE,TRUE)</formula>
    </cfRule>
    <cfRule type="expression" dxfId="1872" priority="1588">
      <formula>IF(RIGHT(TEXT(AU517,"0.#"),1)=".",TRUE,FALSE)</formula>
    </cfRule>
  </conditionalFormatting>
  <conditionalFormatting sqref="AU519">
    <cfRule type="expression" dxfId="1871" priority="1583">
      <formula>IF(RIGHT(TEXT(AU519,"0.#"),1)=".",FALSE,TRUE)</formula>
    </cfRule>
    <cfRule type="expression" dxfId="1870" priority="1584">
      <formula>IF(RIGHT(TEXT(AU519,"0.#"),1)=".",TRUE,FALSE)</formula>
    </cfRule>
  </conditionalFormatting>
  <conditionalFormatting sqref="AQ518">
    <cfRule type="expression" dxfId="1869" priority="1575">
      <formula>IF(RIGHT(TEXT(AQ518,"0.#"),1)=".",FALSE,TRUE)</formula>
    </cfRule>
    <cfRule type="expression" dxfId="1868" priority="1576">
      <formula>IF(RIGHT(TEXT(AQ518,"0.#"),1)=".",TRUE,FALSE)</formula>
    </cfRule>
  </conditionalFormatting>
  <conditionalFormatting sqref="AQ519">
    <cfRule type="expression" dxfId="1867" priority="1573">
      <formula>IF(RIGHT(TEXT(AQ519,"0.#"),1)=".",FALSE,TRUE)</formula>
    </cfRule>
    <cfRule type="expression" dxfId="1866" priority="1574">
      <formula>IF(RIGHT(TEXT(AQ519,"0.#"),1)=".",TRUE,FALSE)</formula>
    </cfRule>
  </conditionalFormatting>
  <conditionalFormatting sqref="AQ517">
    <cfRule type="expression" dxfId="1865" priority="1571">
      <formula>IF(RIGHT(TEXT(AQ517,"0.#"),1)=".",FALSE,TRUE)</formula>
    </cfRule>
    <cfRule type="expression" dxfId="1864" priority="1572">
      <formula>IF(RIGHT(TEXT(AQ517,"0.#"),1)=".",TRUE,FALSE)</formula>
    </cfRule>
  </conditionalFormatting>
  <conditionalFormatting sqref="AE522">
    <cfRule type="expression" dxfId="1863" priority="1569">
      <formula>IF(RIGHT(TEXT(AE522,"0.#"),1)=".",FALSE,TRUE)</formula>
    </cfRule>
    <cfRule type="expression" dxfId="1862" priority="1570">
      <formula>IF(RIGHT(TEXT(AE522,"0.#"),1)=".",TRUE,FALSE)</formula>
    </cfRule>
  </conditionalFormatting>
  <conditionalFormatting sqref="AE523">
    <cfRule type="expression" dxfId="1861" priority="1567">
      <formula>IF(RIGHT(TEXT(AE523,"0.#"),1)=".",FALSE,TRUE)</formula>
    </cfRule>
    <cfRule type="expression" dxfId="1860" priority="1568">
      <formula>IF(RIGHT(TEXT(AE523,"0.#"),1)=".",TRUE,FALSE)</formula>
    </cfRule>
  </conditionalFormatting>
  <conditionalFormatting sqref="AE524">
    <cfRule type="expression" dxfId="1859" priority="1565">
      <formula>IF(RIGHT(TEXT(AE524,"0.#"),1)=".",FALSE,TRUE)</formula>
    </cfRule>
    <cfRule type="expression" dxfId="1858" priority="1566">
      <formula>IF(RIGHT(TEXT(AE524,"0.#"),1)=".",TRUE,FALSE)</formula>
    </cfRule>
  </conditionalFormatting>
  <conditionalFormatting sqref="AU522">
    <cfRule type="expression" dxfId="1857" priority="1557">
      <formula>IF(RIGHT(TEXT(AU522,"0.#"),1)=".",FALSE,TRUE)</formula>
    </cfRule>
    <cfRule type="expression" dxfId="1856" priority="1558">
      <formula>IF(RIGHT(TEXT(AU522,"0.#"),1)=".",TRUE,FALSE)</formula>
    </cfRule>
  </conditionalFormatting>
  <conditionalFormatting sqref="AU523">
    <cfRule type="expression" dxfId="1855" priority="1555">
      <formula>IF(RIGHT(TEXT(AU523,"0.#"),1)=".",FALSE,TRUE)</formula>
    </cfRule>
    <cfRule type="expression" dxfId="1854" priority="1556">
      <formula>IF(RIGHT(TEXT(AU523,"0.#"),1)=".",TRUE,FALSE)</formula>
    </cfRule>
  </conditionalFormatting>
  <conditionalFormatting sqref="AU524">
    <cfRule type="expression" dxfId="1853" priority="1553">
      <formula>IF(RIGHT(TEXT(AU524,"0.#"),1)=".",FALSE,TRUE)</formula>
    </cfRule>
    <cfRule type="expression" dxfId="1852" priority="1554">
      <formula>IF(RIGHT(TEXT(AU524,"0.#"),1)=".",TRUE,FALSE)</formula>
    </cfRule>
  </conditionalFormatting>
  <conditionalFormatting sqref="AQ523">
    <cfRule type="expression" dxfId="1851" priority="1545">
      <formula>IF(RIGHT(TEXT(AQ523,"0.#"),1)=".",FALSE,TRUE)</formula>
    </cfRule>
    <cfRule type="expression" dxfId="1850" priority="1546">
      <formula>IF(RIGHT(TEXT(AQ523,"0.#"),1)=".",TRUE,FALSE)</formula>
    </cfRule>
  </conditionalFormatting>
  <conditionalFormatting sqref="AQ524">
    <cfRule type="expression" dxfId="1849" priority="1543">
      <formula>IF(RIGHT(TEXT(AQ524,"0.#"),1)=".",FALSE,TRUE)</formula>
    </cfRule>
    <cfRule type="expression" dxfId="1848" priority="1544">
      <formula>IF(RIGHT(TEXT(AQ524,"0.#"),1)=".",TRUE,FALSE)</formula>
    </cfRule>
  </conditionalFormatting>
  <conditionalFormatting sqref="AQ522">
    <cfRule type="expression" dxfId="1847" priority="1541">
      <formula>IF(RIGHT(TEXT(AQ522,"0.#"),1)=".",FALSE,TRUE)</formula>
    </cfRule>
    <cfRule type="expression" dxfId="1846" priority="1542">
      <formula>IF(RIGHT(TEXT(AQ522,"0.#"),1)=".",TRUE,FALSE)</formula>
    </cfRule>
  </conditionalFormatting>
  <conditionalFormatting sqref="AE527">
    <cfRule type="expression" dxfId="1845" priority="1539">
      <formula>IF(RIGHT(TEXT(AE527,"0.#"),1)=".",FALSE,TRUE)</formula>
    </cfRule>
    <cfRule type="expression" dxfId="1844" priority="1540">
      <formula>IF(RIGHT(TEXT(AE527,"0.#"),1)=".",TRUE,FALSE)</formula>
    </cfRule>
  </conditionalFormatting>
  <conditionalFormatting sqref="AE528">
    <cfRule type="expression" dxfId="1843" priority="1537">
      <formula>IF(RIGHT(TEXT(AE528,"0.#"),1)=".",FALSE,TRUE)</formula>
    </cfRule>
    <cfRule type="expression" dxfId="1842" priority="1538">
      <formula>IF(RIGHT(TEXT(AE528,"0.#"),1)=".",TRUE,FALSE)</formula>
    </cfRule>
  </conditionalFormatting>
  <conditionalFormatting sqref="AE529">
    <cfRule type="expression" dxfId="1841" priority="1535">
      <formula>IF(RIGHT(TEXT(AE529,"0.#"),1)=".",FALSE,TRUE)</formula>
    </cfRule>
    <cfRule type="expression" dxfId="1840" priority="1536">
      <formula>IF(RIGHT(TEXT(AE529,"0.#"),1)=".",TRUE,FALSE)</formula>
    </cfRule>
  </conditionalFormatting>
  <conditionalFormatting sqref="AU527">
    <cfRule type="expression" dxfId="1839" priority="1527">
      <formula>IF(RIGHT(TEXT(AU527,"0.#"),1)=".",FALSE,TRUE)</formula>
    </cfRule>
    <cfRule type="expression" dxfId="1838" priority="1528">
      <formula>IF(RIGHT(TEXT(AU527,"0.#"),1)=".",TRUE,FALSE)</formula>
    </cfRule>
  </conditionalFormatting>
  <conditionalFormatting sqref="AU528">
    <cfRule type="expression" dxfId="1837" priority="1525">
      <formula>IF(RIGHT(TEXT(AU528,"0.#"),1)=".",FALSE,TRUE)</formula>
    </cfRule>
    <cfRule type="expression" dxfId="1836" priority="1526">
      <formula>IF(RIGHT(TEXT(AU528,"0.#"),1)=".",TRUE,FALSE)</formula>
    </cfRule>
  </conditionalFormatting>
  <conditionalFormatting sqref="AU529">
    <cfRule type="expression" dxfId="1835" priority="1523">
      <formula>IF(RIGHT(TEXT(AU529,"0.#"),1)=".",FALSE,TRUE)</formula>
    </cfRule>
    <cfRule type="expression" dxfId="1834" priority="1524">
      <formula>IF(RIGHT(TEXT(AU529,"0.#"),1)=".",TRUE,FALSE)</formula>
    </cfRule>
  </conditionalFormatting>
  <conditionalFormatting sqref="AQ528">
    <cfRule type="expression" dxfId="1833" priority="1515">
      <formula>IF(RIGHT(TEXT(AQ528,"0.#"),1)=".",FALSE,TRUE)</formula>
    </cfRule>
    <cfRule type="expression" dxfId="1832" priority="1516">
      <formula>IF(RIGHT(TEXT(AQ528,"0.#"),1)=".",TRUE,FALSE)</formula>
    </cfRule>
  </conditionalFormatting>
  <conditionalFormatting sqref="AQ529">
    <cfRule type="expression" dxfId="1831" priority="1513">
      <formula>IF(RIGHT(TEXT(AQ529,"0.#"),1)=".",FALSE,TRUE)</formula>
    </cfRule>
    <cfRule type="expression" dxfId="1830" priority="1514">
      <formula>IF(RIGHT(TEXT(AQ529,"0.#"),1)=".",TRUE,FALSE)</formula>
    </cfRule>
  </conditionalFormatting>
  <conditionalFormatting sqref="AQ527">
    <cfRule type="expression" dxfId="1829" priority="1511">
      <formula>IF(RIGHT(TEXT(AQ527,"0.#"),1)=".",FALSE,TRUE)</formula>
    </cfRule>
    <cfRule type="expression" dxfId="1828" priority="1512">
      <formula>IF(RIGHT(TEXT(AQ527,"0.#"),1)=".",TRUE,FALSE)</formula>
    </cfRule>
  </conditionalFormatting>
  <conditionalFormatting sqref="AE532">
    <cfRule type="expression" dxfId="1827" priority="1509">
      <formula>IF(RIGHT(TEXT(AE532,"0.#"),1)=".",FALSE,TRUE)</formula>
    </cfRule>
    <cfRule type="expression" dxfId="1826" priority="1510">
      <formula>IF(RIGHT(TEXT(AE532,"0.#"),1)=".",TRUE,FALSE)</formula>
    </cfRule>
  </conditionalFormatting>
  <conditionalFormatting sqref="AM534">
    <cfRule type="expression" dxfId="1825" priority="1499">
      <formula>IF(RIGHT(TEXT(AM534,"0.#"),1)=".",FALSE,TRUE)</formula>
    </cfRule>
    <cfRule type="expression" dxfId="1824" priority="1500">
      <formula>IF(RIGHT(TEXT(AM534,"0.#"),1)=".",TRUE,FALSE)</formula>
    </cfRule>
  </conditionalFormatting>
  <conditionalFormatting sqref="AE533">
    <cfRule type="expression" dxfId="1823" priority="1507">
      <formula>IF(RIGHT(TEXT(AE533,"0.#"),1)=".",FALSE,TRUE)</formula>
    </cfRule>
    <cfRule type="expression" dxfId="1822" priority="1508">
      <formula>IF(RIGHT(TEXT(AE533,"0.#"),1)=".",TRUE,FALSE)</formula>
    </cfRule>
  </conditionalFormatting>
  <conditionalFormatting sqref="AE534">
    <cfRule type="expression" dxfId="1821" priority="1505">
      <formula>IF(RIGHT(TEXT(AE534,"0.#"),1)=".",FALSE,TRUE)</formula>
    </cfRule>
    <cfRule type="expression" dxfId="1820" priority="1506">
      <formula>IF(RIGHT(TEXT(AE534,"0.#"),1)=".",TRUE,FALSE)</formula>
    </cfRule>
  </conditionalFormatting>
  <conditionalFormatting sqref="AM532">
    <cfRule type="expression" dxfId="1819" priority="1503">
      <formula>IF(RIGHT(TEXT(AM532,"0.#"),1)=".",FALSE,TRUE)</formula>
    </cfRule>
    <cfRule type="expression" dxfId="1818" priority="1504">
      <formula>IF(RIGHT(TEXT(AM532,"0.#"),1)=".",TRUE,FALSE)</formula>
    </cfRule>
  </conditionalFormatting>
  <conditionalFormatting sqref="AM533">
    <cfRule type="expression" dxfId="1817" priority="1501">
      <formula>IF(RIGHT(TEXT(AM533,"0.#"),1)=".",FALSE,TRUE)</formula>
    </cfRule>
    <cfRule type="expression" dxfId="1816" priority="1502">
      <formula>IF(RIGHT(TEXT(AM533,"0.#"),1)=".",TRUE,FALSE)</formula>
    </cfRule>
  </conditionalFormatting>
  <conditionalFormatting sqref="AU532">
    <cfRule type="expression" dxfId="1815" priority="1497">
      <formula>IF(RIGHT(TEXT(AU532,"0.#"),1)=".",FALSE,TRUE)</formula>
    </cfRule>
    <cfRule type="expression" dxfId="1814" priority="1498">
      <formula>IF(RIGHT(TEXT(AU532,"0.#"),1)=".",TRUE,FALSE)</formula>
    </cfRule>
  </conditionalFormatting>
  <conditionalFormatting sqref="AU533">
    <cfRule type="expression" dxfId="1813" priority="1495">
      <formula>IF(RIGHT(TEXT(AU533,"0.#"),1)=".",FALSE,TRUE)</formula>
    </cfRule>
    <cfRule type="expression" dxfId="1812" priority="1496">
      <formula>IF(RIGHT(TEXT(AU533,"0.#"),1)=".",TRUE,FALSE)</formula>
    </cfRule>
  </conditionalFormatting>
  <conditionalFormatting sqref="AU534">
    <cfRule type="expression" dxfId="1811" priority="1493">
      <formula>IF(RIGHT(TEXT(AU534,"0.#"),1)=".",FALSE,TRUE)</formula>
    </cfRule>
    <cfRule type="expression" dxfId="1810" priority="1494">
      <formula>IF(RIGHT(TEXT(AU534,"0.#"),1)=".",TRUE,FALSE)</formula>
    </cfRule>
  </conditionalFormatting>
  <conditionalFormatting sqref="AI534">
    <cfRule type="expression" dxfId="1809" priority="1487">
      <formula>IF(RIGHT(TEXT(AI534,"0.#"),1)=".",FALSE,TRUE)</formula>
    </cfRule>
    <cfRule type="expression" dxfId="1808" priority="1488">
      <formula>IF(RIGHT(TEXT(AI534,"0.#"),1)=".",TRUE,FALSE)</formula>
    </cfRule>
  </conditionalFormatting>
  <conditionalFormatting sqref="AI532">
    <cfRule type="expression" dxfId="1807" priority="1491">
      <formula>IF(RIGHT(TEXT(AI532,"0.#"),1)=".",FALSE,TRUE)</formula>
    </cfRule>
    <cfRule type="expression" dxfId="1806" priority="1492">
      <formula>IF(RIGHT(TEXT(AI532,"0.#"),1)=".",TRUE,FALSE)</formula>
    </cfRule>
  </conditionalFormatting>
  <conditionalFormatting sqref="AI533">
    <cfRule type="expression" dxfId="1805" priority="1489">
      <formula>IF(RIGHT(TEXT(AI533,"0.#"),1)=".",FALSE,TRUE)</formula>
    </cfRule>
    <cfRule type="expression" dxfId="1804" priority="1490">
      <formula>IF(RIGHT(TEXT(AI533,"0.#"),1)=".",TRUE,FALSE)</formula>
    </cfRule>
  </conditionalFormatting>
  <conditionalFormatting sqref="AQ533">
    <cfRule type="expression" dxfId="1803" priority="1485">
      <formula>IF(RIGHT(TEXT(AQ533,"0.#"),1)=".",FALSE,TRUE)</formula>
    </cfRule>
    <cfRule type="expression" dxfId="1802" priority="1486">
      <formula>IF(RIGHT(TEXT(AQ533,"0.#"),1)=".",TRUE,FALSE)</formula>
    </cfRule>
  </conditionalFormatting>
  <conditionalFormatting sqref="AQ534">
    <cfRule type="expression" dxfId="1801" priority="1483">
      <formula>IF(RIGHT(TEXT(AQ534,"0.#"),1)=".",FALSE,TRUE)</formula>
    </cfRule>
    <cfRule type="expression" dxfId="1800" priority="1484">
      <formula>IF(RIGHT(TEXT(AQ534,"0.#"),1)=".",TRUE,FALSE)</formula>
    </cfRule>
  </conditionalFormatting>
  <conditionalFormatting sqref="AQ532">
    <cfRule type="expression" dxfId="1799" priority="1481">
      <formula>IF(RIGHT(TEXT(AQ532,"0.#"),1)=".",FALSE,TRUE)</formula>
    </cfRule>
    <cfRule type="expression" dxfId="1798" priority="1482">
      <formula>IF(RIGHT(TEXT(AQ532,"0.#"),1)=".",TRUE,FALSE)</formula>
    </cfRule>
  </conditionalFormatting>
  <conditionalFormatting sqref="AE541">
    <cfRule type="expression" dxfId="1797" priority="1479">
      <formula>IF(RIGHT(TEXT(AE541,"0.#"),1)=".",FALSE,TRUE)</formula>
    </cfRule>
    <cfRule type="expression" dxfId="1796" priority="1480">
      <formula>IF(RIGHT(TEXT(AE541,"0.#"),1)=".",TRUE,FALSE)</formula>
    </cfRule>
  </conditionalFormatting>
  <conditionalFormatting sqref="AE542">
    <cfRule type="expression" dxfId="1795" priority="1477">
      <formula>IF(RIGHT(TEXT(AE542,"0.#"),1)=".",FALSE,TRUE)</formula>
    </cfRule>
    <cfRule type="expression" dxfId="1794" priority="1478">
      <formula>IF(RIGHT(TEXT(AE542,"0.#"),1)=".",TRUE,FALSE)</formula>
    </cfRule>
  </conditionalFormatting>
  <conditionalFormatting sqref="AE543">
    <cfRule type="expression" dxfId="1793" priority="1475">
      <formula>IF(RIGHT(TEXT(AE543,"0.#"),1)=".",FALSE,TRUE)</formula>
    </cfRule>
    <cfRule type="expression" dxfId="1792" priority="1476">
      <formula>IF(RIGHT(TEXT(AE543,"0.#"),1)=".",TRUE,FALSE)</formula>
    </cfRule>
  </conditionalFormatting>
  <conditionalFormatting sqref="AU541">
    <cfRule type="expression" dxfId="1791" priority="1467">
      <formula>IF(RIGHT(TEXT(AU541,"0.#"),1)=".",FALSE,TRUE)</formula>
    </cfRule>
    <cfRule type="expression" dxfId="1790" priority="1468">
      <formula>IF(RIGHT(TEXT(AU541,"0.#"),1)=".",TRUE,FALSE)</formula>
    </cfRule>
  </conditionalFormatting>
  <conditionalFormatting sqref="AU542">
    <cfRule type="expression" dxfId="1789" priority="1465">
      <formula>IF(RIGHT(TEXT(AU542,"0.#"),1)=".",FALSE,TRUE)</formula>
    </cfRule>
    <cfRule type="expression" dxfId="1788" priority="1466">
      <formula>IF(RIGHT(TEXT(AU542,"0.#"),1)=".",TRUE,FALSE)</formula>
    </cfRule>
  </conditionalFormatting>
  <conditionalFormatting sqref="AU543">
    <cfRule type="expression" dxfId="1787" priority="1463">
      <formula>IF(RIGHT(TEXT(AU543,"0.#"),1)=".",FALSE,TRUE)</formula>
    </cfRule>
    <cfRule type="expression" dxfId="1786" priority="1464">
      <formula>IF(RIGHT(TEXT(AU543,"0.#"),1)=".",TRUE,FALSE)</formula>
    </cfRule>
  </conditionalFormatting>
  <conditionalFormatting sqref="AQ542">
    <cfRule type="expression" dxfId="1785" priority="1455">
      <formula>IF(RIGHT(TEXT(AQ542,"0.#"),1)=".",FALSE,TRUE)</formula>
    </cfRule>
    <cfRule type="expression" dxfId="1784" priority="1456">
      <formula>IF(RIGHT(TEXT(AQ542,"0.#"),1)=".",TRUE,FALSE)</formula>
    </cfRule>
  </conditionalFormatting>
  <conditionalFormatting sqref="AQ543">
    <cfRule type="expression" dxfId="1783" priority="1453">
      <formula>IF(RIGHT(TEXT(AQ543,"0.#"),1)=".",FALSE,TRUE)</formula>
    </cfRule>
    <cfRule type="expression" dxfId="1782" priority="1454">
      <formula>IF(RIGHT(TEXT(AQ543,"0.#"),1)=".",TRUE,FALSE)</formula>
    </cfRule>
  </conditionalFormatting>
  <conditionalFormatting sqref="AQ541">
    <cfRule type="expression" dxfId="1781" priority="1451">
      <formula>IF(RIGHT(TEXT(AQ541,"0.#"),1)=".",FALSE,TRUE)</formula>
    </cfRule>
    <cfRule type="expression" dxfId="1780" priority="1452">
      <formula>IF(RIGHT(TEXT(AQ541,"0.#"),1)=".",TRUE,FALSE)</formula>
    </cfRule>
  </conditionalFormatting>
  <conditionalFormatting sqref="AE566">
    <cfRule type="expression" dxfId="1779" priority="1449">
      <formula>IF(RIGHT(TEXT(AE566,"0.#"),1)=".",FALSE,TRUE)</formula>
    </cfRule>
    <cfRule type="expression" dxfId="1778" priority="1450">
      <formula>IF(RIGHT(TEXT(AE566,"0.#"),1)=".",TRUE,FALSE)</formula>
    </cfRule>
  </conditionalFormatting>
  <conditionalFormatting sqref="AE567">
    <cfRule type="expression" dxfId="1777" priority="1447">
      <formula>IF(RIGHT(TEXT(AE567,"0.#"),1)=".",FALSE,TRUE)</formula>
    </cfRule>
    <cfRule type="expression" dxfId="1776" priority="1448">
      <formula>IF(RIGHT(TEXT(AE567,"0.#"),1)=".",TRUE,FALSE)</formula>
    </cfRule>
  </conditionalFormatting>
  <conditionalFormatting sqref="AE568">
    <cfRule type="expression" dxfId="1775" priority="1445">
      <formula>IF(RIGHT(TEXT(AE568,"0.#"),1)=".",FALSE,TRUE)</formula>
    </cfRule>
    <cfRule type="expression" dxfId="1774" priority="1446">
      <formula>IF(RIGHT(TEXT(AE568,"0.#"),1)=".",TRUE,FALSE)</formula>
    </cfRule>
  </conditionalFormatting>
  <conditionalFormatting sqref="AU566">
    <cfRule type="expression" dxfId="1773" priority="1437">
      <formula>IF(RIGHT(TEXT(AU566,"0.#"),1)=".",FALSE,TRUE)</formula>
    </cfRule>
    <cfRule type="expression" dxfId="1772" priority="1438">
      <formula>IF(RIGHT(TEXT(AU566,"0.#"),1)=".",TRUE,FALSE)</formula>
    </cfRule>
  </conditionalFormatting>
  <conditionalFormatting sqref="AU567">
    <cfRule type="expression" dxfId="1771" priority="1435">
      <formula>IF(RIGHT(TEXT(AU567,"0.#"),1)=".",FALSE,TRUE)</formula>
    </cfRule>
    <cfRule type="expression" dxfId="1770" priority="1436">
      <formula>IF(RIGHT(TEXT(AU567,"0.#"),1)=".",TRUE,FALSE)</formula>
    </cfRule>
  </conditionalFormatting>
  <conditionalFormatting sqref="AU568">
    <cfRule type="expression" dxfId="1769" priority="1433">
      <formula>IF(RIGHT(TEXT(AU568,"0.#"),1)=".",FALSE,TRUE)</formula>
    </cfRule>
    <cfRule type="expression" dxfId="1768" priority="1434">
      <formula>IF(RIGHT(TEXT(AU568,"0.#"),1)=".",TRUE,FALSE)</formula>
    </cfRule>
  </conditionalFormatting>
  <conditionalFormatting sqref="AQ567">
    <cfRule type="expression" dxfId="1767" priority="1425">
      <formula>IF(RIGHT(TEXT(AQ567,"0.#"),1)=".",FALSE,TRUE)</formula>
    </cfRule>
    <cfRule type="expression" dxfId="1766" priority="1426">
      <formula>IF(RIGHT(TEXT(AQ567,"0.#"),1)=".",TRUE,FALSE)</formula>
    </cfRule>
  </conditionalFormatting>
  <conditionalFormatting sqref="AQ568">
    <cfRule type="expression" dxfId="1765" priority="1423">
      <formula>IF(RIGHT(TEXT(AQ568,"0.#"),1)=".",FALSE,TRUE)</formula>
    </cfRule>
    <cfRule type="expression" dxfId="1764" priority="1424">
      <formula>IF(RIGHT(TEXT(AQ568,"0.#"),1)=".",TRUE,FALSE)</formula>
    </cfRule>
  </conditionalFormatting>
  <conditionalFormatting sqref="AQ566">
    <cfRule type="expression" dxfId="1763" priority="1421">
      <formula>IF(RIGHT(TEXT(AQ566,"0.#"),1)=".",FALSE,TRUE)</formula>
    </cfRule>
    <cfRule type="expression" dxfId="1762" priority="1422">
      <formula>IF(RIGHT(TEXT(AQ566,"0.#"),1)=".",TRUE,FALSE)</formula>
    </cfRule>
  </conditionalFormatting>
  <conditionalFormatting sqref="AE546">
    <cfRule type="expression" dxfId="1761" priority="1419">
      <formula>IF(RIGHT(TEXT(AE546,"0.#"),1)=".",FALSE,TRUE)</formula>
    </cfRule>
    <cfRule type="expression" dxfId="1760" priority="1420">
      <formula>IF(RIGHT(TEXT(AE546,"0.#"),1)=".",TRUE,FALSE)</formula>
    </cfRule>
  </conditionalFormatting>
  <conditionalFormatting sqref="AE547">
    <cfRule type="expression" dxfId="1759" priority="1417">
      <formula>IF(RIGHT(TEXT(AE547,"0.#"),1)=".",FALSE,TRUE)</formula>
    </cfRule>
    <cfRule type="expression" dxfId="1758" priority="1418">
      <formula>IF(RIGHT(TEXT(AE547,"0.#"),1)=".",TRUE,FALSE)</formula>
    </cfRule>
  </conditionalFormatting>
  <conditionalFormatting sqref="AE548">
    <cfRule type="expression" dxfId="1757" priority="1415">
      <formula>IF(RIGHT(TEXT(AE548,"0.#"),1)=".",FALSE,TRUE)</formula>
    </cfRule>
    <cfRule type="expression" dxfId="1756" priority="1416">
      <formula>IF(RIGHT(TEXT(AE548,"0.#"),1)=".",TRUE,FALSE)</formula>
    </cfRule>
  </conditionalFormatting>
  <conditionalFormatting sqref="AU546">
    <cfRule type="expression" dxfId="1755" priority="1407">
      <formula>IF(RIGHT(TEXT(AU546,"0.#"),1)=".",FALSE,TRUE)</formula>
    </cfRule>
    <cfRule type="expression" dxfId="1754" priority="1408">
      <formula>IF(RIGHT(TEXT(AU546,"0.#"),1)=".",TRUE,FALSE)</formula>
    </cfRule>
  </conditionalFormatting>
  <conditionalFormatting sqref="AU547">
    <cfRule type="expression" dxfId="1753" priority="1405">
      <formula>IF(RIGHT(TEXT(AU547,"0.#"),1)=".",FALSE,TRUE)</formula>
    </cfRule>
    <cfRule type="expression" dxfId="1752" priority="1406">
      <formula>IF(RIGHT(TEXT(AU547,"0.#"),1)=".",TRUE,FALSE)</formula>
    </cfRule>
  </conditionalFormatting>
  <conditionalFormatting sqref="AU548">
    <cfRule type="expression" dxfId="1751" priority="1403">
      <formula>IF(RIGHT(TEXT(AU548,"0.#"),1)=".",FALSE,TRUE)</formula>
    </cfRule>
    <cfRule type="expression" dxfId="1750" priority="1404">
      <formula>IF(RIGHT(TEXT(AU548,"0.#"),1)=".",TRUE,FALSE)</formula>
    </cfRule>
  </conditionalFormatting>
  <conditionalFormatting sqref="AQ547">
    <cfRule type="expression" dxfId="1749" priority="1395">
      <formula>IF(RIGHT(TEXT(AQ547,"0.#"),1)=".",FALSE,TRUE)</formula>
    </cfRule>
    <cfRule type="expression" dxfId="1748" priority="1396">
      <formula>IF(RIGHT(TEXT(AQ547,"0.#"),1)=".",TRUE,FALSE)</formula>
    </cfRule>
  </conditionalFormatting>
  <conditionalFormatting sqref="AQ546">
    <cfRule type="expression" dxfId="1747" priority="1391">
      <formula>IF(RIGHT(TEXT(AQ546,"0.#"),1)=".",FALSE,TRUE)</formula>
    </cfRule>
    <cfRule type="expression" dxfId="1746" priority="1392">
      <formula>IF(RIGHT(TEXT(AQ546,"0.#"),1)=".",TRUE,FALSE)</formula>
    </cfRule>
  </conditionalFormatting>
  <conditionalFormatting sqref="AE551">
    <cfRule type="expression" dxfId="1745" priority="1389">
      <formula>IF(RIGHT(TEXT(AE551,"0.#"),1)=".",FALSE,TRUE)</formula>
    </cfRule>
    <cfRule type="expression" dxfId="1744" priority="1390">
      <formula>IF(RIGHT(TEXT(AE551,"0.#"),1)=".",TRUE,FALSE)</formula>
    </cfRule>
  </conditionalFormatting>
  <conditionalFormatting sqref="AE553">
    <cfRule type="expression" dxfId="1743" priority="1385">
      <formula>IF(RIGHT(TEXT(AE553,"0.#"),1)=".",FALSE,TRUE)</formula>
    </cfRule>
    <cfRule type="expression" dxfId="1742" priority="1386">
      <formula>IF(RIGHT(TEXT(AE553,"0.#"),1)=".",TRUE,FALSE)</formula>
    </cfRule>
  </conditionalFormatting>
  <conditionalFormatting sqref="AU551">
    <cfRule type="expression" dxfId="1741" priority="1377">
      <formula>IF(RIGHT(TEXT(AU551,"0.#"),1)=".",FALSE,TRUE)</formula>
    </cfRule>
    <cfRule type="expression" dxfId="1740" priority="1378">
      <formula>IF(RIGHT(TEXT(AU551,"0.#"),1)=".",TRUE,FALSE)</formula>
    </cfRule>
  </conditionalFormatting>
  <conditionalFormatting sqref="AU553">
    <cfRule type="expression" dxfId="1739" priority="1373">
      <formula>IF(RIGHT(TEXT(AU553,"0.#"),1)=".",FALSE,TRUE)</formula>
    </cfRule>
    <cfRule type="expression" dxfId="1738" priority="1374">
      <formula>IF(RIGHT(TEXT(AU553,"0.#"),1)=".",TRUE,FALSE)</formula>
    </cfRule>
  </conditionalFormatting>
  <conditionalFormatting sqref="AQ552">
    <cfRule type="expression" dxfId="1737" priority="1365">
      <formula>IF(RIGHT(TEXT(AQ552,"0.#"),1)=".",FALSE,TRUE)</formula>
    </cfRule>
    <cfRule type="expression" dxfId="1736" priority="1366">
      <formula>IF(RIGHT(TEXT(AQ552,"0.#"),1)=".",TRUE,FALSE)</formula>
    </cfRule>
  </conditionalFormatting>
  <conditionalFormatting sqref="AU561">
    <cfRule type="expression" dxfId="1735" priority="1317">
      <formula>IF(RIGHT(TEXT(AU561,"0.#"),1)=".",FALSE,TRUE)</formula>
    </cfRule>
    <cfRule type="expression" dxfId="1734" priority="1318">
      <formula>IF(RIGHT(TEXT(AU561,"0.#"),1)=".",TRUE,FALSE)</formula>
    </cfRule>
  </conditionalFormatting>
  <conditionalFormatting sqref="AU562">
    <cfRule type="expression" dxfId="1733" priority="1315">
      <formula>IF(RIGHT(TEXT(AU562,"0.#"),1)=".",FALSE,TRUE)</formula>
    </cfRule>
    <cfRule type="expression" dxfId="1732" priority="1316">
      <formula>IF(RIGHT(TEXT(AU562,"0.#"),1)=".",TRUE,FALSE)</formula>
    </cfRule>
  </conditionalFormatting>
  <conditionalFormatting sqref="AU563">
    <cfRule type="expression" dxfId="1731" priority="1313">
      <formula>IF(RIGHT(TEXT(AU563,"0.#"),1)=".",FALSE,TRUE)</formula>
    </cfRule>
    <cfRule type="expression" dxfId="1730" priority="1314">
      <formula>IF(RIGHT(TEXT(AU563,"0.#"),1)=".",TRUE,FALSE)</formula>
    </cfRule>
  </conditionalFormatting>
  <conditionalFormatting sqref="AQ562">
    <cfRule type="expression" dxfId="1729" priority="1305">
      <formula>IF(RIGHT(TEXT(AQ562,"0.#"),1)=".",FALSE,TRUE)</formula>
    </cfRule>
    <cfRule type="expression" dxfId="1728" priority="1306">
      <formula>IF(RIGHT(TEXT(AQ562,"0.#"),1)=".",TRUE,FALSE)</formula>
    </cfRule>
  </conditionalFormatting>
  <conditionalFormatting sqref="AQ563">
    <cfRule type="expression" dxfId="1727" priority="1303">
      <formula>IF(RIGHT(TEXT(AQ563,"0.#"),1)=".",FALSE,TRUE)</formula>
    </cfRule>
    <cfRule type="expression" dxfId="1726" priority="1304">
      <formula>IF(RIGHT(TEXT(AQ563,"0.#"),1)=".",TRUE,FALSE)</formula>
    </cfRule>
  </conditionalFormatting>
  <conditionalFormatting sqref="AQ561">
    <cfRule type="expression" dxfId="1725" priority="1301">
      <formula>IF(RIGHT(TEXT(AQ561,"0.#"),1)=".",FALSE,TRUE)</formula>
    </cfRule>
    <cfRule type="expression" dxfId="1724" priority="1302">
      <formula>IF(RIGHT(TEXT(AQ561,"0.#"),1)=".",TRUE,FALSE)</formula>
    </cfRule>
  </conditionalFormatting>
  <conditionalFormatting sqref="AE571">
    <cfRule type="expression" dxfId="1723" priority="1299">
      <formula>IF(RIGHT(TEXT(AE571,"0.#"),1)=".",FALSE,TRUE)</formula>
    </cfRule>
    <cfRule type="expression" dxfId="1722" priority="1300">
      <formula>IF(RIGHT(TEXT(AE571,"0.#"),1)=".",TRUE,FALSE)</formula>
    </cfRule>
  </conditionalFormatting>
  <conditionalFormatting sqref="AE572">
    <cfRule type="expression" dxfId="1721" priority="1297">
      <formula>IF(RIGHT(TEXT(AE572,"0.#"),1)=".",FALSE,TRUE)</formula>
    </cfRule>
    <cfRule type="expression" dxfId="1720" priority="1298">
      <formula>IF(RIGHT(TEXT(AE572,"0.#"),1)=".",TRUE,FALSE)</formula>
    </cfRule>
  </conditionalFormatting>
  <conditionalFormatting sqref="AE573">
    <cfRule type="expression" dxfId="1719" priority="1295">
      <formula>IF(RIGHT(TEXT(AE573,"0.#"),1)=".",FALSE,TRUE)</formula>
    </cfRule>
    <cfRule type="expression" dxfId="1718" priority="1296">
      <formula>IF(RIGHT(TEXT(AE573,"0.#"),1)=".",TRUE,FALSE)</formula>
    </cfRule>
  </conditionalFormatting>
  <conditionalFormatting sqref="AU571">
    <cfRule type="expression" dxfId="1717" priority="1287">
      <formula>IF(RIGHT(TEXT(AU571,"0.#"),1)=".",FALSE,TRUE)</formula>
    </cfRule>
    <cfRule type="expression" dxfId="1716" priority="1288">
      <formula>IF(RIGHT(TEXT(AU571,"0.#"),1)=".",TRUE,FALSE)</formula>
    </cfRule>
  </conditionalFormatting>
  <conditionalFormatting sqref="AU572">
    <cfRule type="expression" dxfId="1715" priority="1285">
      <formula>IF(RIGHT(TEXT(AU572,"0.#"),1)=".",FALSE,TRUE)</formula>
    </cfRule>
    <cfRule type="expression" dxfId="1714" priority="1286">
      <formula>IF(RIGHT(TEXT(AU572,"0.#"),1)=".",TRUE,FALSE)</formula>
    </cfRule>
  </conditionalFormatting>
  <conditionalFormatting sqref="AU573">
    <cfRule type="expression" dxfId="1713" priority="1283">
      <formula>IF(RIGHT(TEXT(AU573,"0.#"),1)=".",FALSE,TRUE)</formula>
    </cfRule>
    <cfRule type="expression" dxfId="1712" priority="1284">
      <formula>IF(RIGHT(TEXT(AU573,"0.#"),1)=".",TRUE,FALSE)</formula>
    </cfRule>
  </conditionalFormatting>
  <conditionalFormatting sqref="AQ572">
    <cfRule type="expression" dxfId="1711" priority="1275">
      <formula>IF(RIGHT(TEXT(AQ572,"0.#"),1)=".",FALSE,TRUE)</formula>
    </cfRule>
    <cfRule type="expression" dxfId="1710" priority="1276">
      <formula>IF(RIGHT(TEXT(AQ572,"0.#"),1)=".",TRUE,FALSE)</formula>
    </cfRule>
  </conditionalFormatting>
  <conditionalFormatting sqref="AQ573">
    <cfRule type="expression" dxfId="1709" priority="1273">
      <formula>IF(RIGHT(TEXT(AQ573,"0.#"),1)=".",FALSE,TRUE)</formula>
    </cfRule>
    <cfRule type="expression" dxfId="1708" priority="1274">
      <formula>IF(RIGHT(TEXT(AQ573,"0.#"),1)=".",TRUE,FALSE)</formula>
    </cfRule>
  </conditionalFormatting>
  <conditionalFormatting sqref="AQ571">
    <cfRule type="expression" dxfId="1707" priority="1271">
      <formula>IF(RIGHT(TEXT(AQ571,"0.#"),1)=".",FALSE,TRUE)</formula>
    </cfRule>
    <cfRule type="expression" dxfId="1706" priority="1272">
      <formula>IF(RIGHT(TEXT(AQ571,"0.#"),1)=".",TRUE,FALSE)</formula>
    </cfRule>
  </conditionalFormatting>
  <conditionalFormatting sqref="AE576">
    <cfRule type="expression" dxfId="1705" priority="1269">
      <formula>IF(RIGHT(TEXT(AE576,"0.#"),1)=".",FALSE,TRUE)</formula>
    </cfRule>
    <cfRule type="expression" dxfId="1704" priority="1270">
      <formula>IF(RIGHT(TEXT(AE576,"0.#"),1)=".",TRUE,FALSE)</formula>
    </cfRule>
  </conditionalFormatting>
  <conditionalFormatting sqref="AE577">
    <cfRule type="expression" dxfId="1703" priority="1267">
      <formula>IF(RIGHT(TEXT(AE577,"0.#"),1)=".",FALSE,TRUE)</formula>
    </cfRule>
    <cfRule type="expression" dxfId="1702" priority="1268">
      <formula>IF(RIGHT(TEXT(AE577,"0.#"),1)=".",TRUE,FALSE)</formula>
    </cfRule>
  </conditionalFormatting>
  <conditionalFormatting sqref="AE578">
    <cfRule type="expression" dxfId="1701" priority="1265">
      <formula>IF(RIGHT(TEXT(AE578,"0.#"),1)=".",FALSE,TRUE)</formula>
    </cfRule>
    <cfRule type="expression" dxfId="1700" priority="1266">
      <formula>IF(RIGHT(TEXT(AE578,"0.#"),1)=".",TRUE,FALSE)</formula>
    </cfRule>
  </conditionalFormatting>
  <conditionalFormatting sqref="AU576">
    <cfRule type="expression" dxfId="1699" priority="1257">
      <formula>IF(RIGHT(TEXT(AU576,"0.#"),1)=".",FALSE,TRUE)</formula>
    </cfRule>
    <cfRule type="expression" dxfId="1698" priority="1258">
      <formula>IF(RIGHT(TEXT(AU576,"0.#"),1)=".",TRUE,FALSE)</formula>
    </cfRule>
  </conditionalFormatting>
  <conditionalFormatting sqref="AU577">
    <cfRule type="expression" dxfId="1697" priority="1255">
      <formula>IF(RIGHT(TEXT(AU577,"0.#"),1)=".",FALSE,TRUE)</formula>
    </cfRule>
    <cfRule type="expression" dxfId="1696" priority="1256">
      <formula>IF(RIGHT(TEXT(AU577,"0.#"),1)=".",TRUE,FALSE)</formula>
    </cfRule>
  </conditionalFormatting>
  <conditionalFormatting sqref="AU578">
    <cfRule type="expression" dxfId="1695" priority="1253">
      <formula>IF(RIGHT(TEXT(AU578,"0.#"),1)=".",FALSE,TRUE)</formula>
    </cfRule>
    <cfRule type="expression" dxfId="1694" priority="1254">
      <formula>IF(RIGHT(TEXT(AU578,"0.#"),1)=".",TRUE,FALSE)</formula>
    </cfRule>
  </conditionalFormatting>
  <conditionalFormatting sqref="AQ577">
    <cfRule type="expression" dxfId="1693" priority="1245">
      <formula>IF(RIGHT(TEXT(AQ577,"0.#"),1)=".",FALSE,TRUE)</formula>
    </cfRule>
    <cfRule type="expression" dxfId="1692" priority="1246">
      <formula>IF(RIGHT(TEXT(AQ577,"0.#"),1)=".",TRUE,FALSE)</formula>
    </cfRule>
  </conditionalFormatting>
  <conditionalFormatting sqref="AQ578">
    <cfRule type="expression" dxfId="1691" priority="1243">
      <formula>IF(RIGHT(TEXT(AQ578,"0.#"),1)=".",FALSE,TRUE)</formula>
    </cfRule>
    <cfRule type="expression" dxfId="1690" priority="1244">
      <formula>IF(RIGHT(TEXT(AQ578,"0.#"),1)=".",TRUE,FALSE)</formula>
    </cfRule>
  </conditionalFormatting>
  <conditionalFormatting sqref="AQ576">
    <cfRule type="expression" dxfId="1689" priority="1241">
      <formula>IF(RIGHT(TEXT(AQ576,"0.#"),1)=".",FALSE,TRUE)</formula>
    </cfRule>
    <cfRule type="expression" dxfId="1688" priority="1242">
      <formula>IF(RIGHT(TEXT(AQ576,"0.#"),1)=".",TRUE,FALSE)</formula>
    </cfRule>
  </conditionalFormatting>
  <conditionalFormatting sqref="AE581">
    <cfRule type="expression" dxfId="1687" priority="1239">
      <formula>IF(RIGHT(TEXT(AE581,"0.#"),1)=".",FALSE,TRUE)</formula>
    </cfRule>
    <cfRule type="expression" dxfId="1686" priority="1240">
      <formula>IF(RIGHT(TEXT(AE581,"0.#"),1)=".",TRUE,FALSE)</formula>
    </cfRule>
  </conditionalFormatting>
  <conditionalFormatting sqref="AE582">
    <cfRule type="expression" dxfId="1685" priority="1237">
      <formula>IF(RIGHT(TEXT(AE582,"0.#"),1)=".",FALSE,TRUE)</formula>
    </cfRule>
    <cfRule type="expression" dxfId="1684" priority="1238">
      <formula>IF(RIGHT(TEXT(AE582,"0.#"),1)=".",TRUE,FALSE)</formula>
    </cfRule>
  </conditionalFormatting>
  <conditionalFormatting sqref="AE583">
    <cfRule type="expression" dxfId="1683" priority="1235">
      <formula>IF(RIGHT(TEXT(AE583,"0.#"),1)=".",FALSE,TRUE)</formula>
    </cfRule>
    <cfRule type="expression" dxfId="1682" priority="1236">
      <formula>IF(RIGHT(TEXT(AE583,"0.#"),1)=".",TRUE,FALSE)</formula>
    </cfRule>
  </conditionalFormatting>
  <conditionalFormatting sqref="AU581">
    <cfRule type="expression" dxfId="1681" priority="1227">
      <formula>IF(RIGHT(TEXT(AU581,"0.#"),1)=".",FALSE,TRUE)</formula>
    </cfRule>
    <cfRule type="expression" dxfId="1680" priority="1228">
      <formula>IF(RIGHT(TEXT(AU581,"0.#"),1)=".",TRUE,FALSE)</formula>
    </cfRule>
  </conditionalFormatting>
  <conditionalFormatting sqref="AQ582">
    <cfRule type="expression" dxfId="1679" priority="1215">
      <formula>IF(RIGHT(TEXT(AQ582,"0.#"),1)=".",FALSE,TRUE)</formula>
    </cfRule>
    <cfRule type="expression" dxfId="1678" priority="1216">
      <formula>IF(RIGHT(TEXT(AQ582,"0.#"),1)=".",TRUE,FALSE)</formula>
    </cfRule>
  </conditionalFormatting>
  <conditionalFormatting sqref="AQ583">
    <cfRule type="expression" dxfId="1677" priority="1213">
      <formula>IF(RIGHT(TEXT(AQ583,"0.#"),1)=".",FALSE,TRUE)</formula>
    </cfRule>
    <cfRule type="expression" dxfId="1676" priority="1214">
      <formula>IF(RIGHT(TEXT(AQ583,"0.#"),1)=".",TRUE,FALSE)</formula>
    </cfRule>
  </conditionalFormatting>
  <conditionalFormatting sqref="AQ581">
    <cfRule type="expression" dxfId="1675" priority="1211">
      <formula>IF(RIGHT(TEXT(AQ581,"0.#"),1)=".",FALSE,TRUE)</formula>
    </cfRule>
    <cfRule type="expression" dxfId="1674" priority="1212">
      <formula>IF(RIGHT(TEXT(AQ581,"0.#"),1)=".",TRUE,FALSE)</formula>
    </cfRule>
  </conditionalFormatting>
  <conditionalFormatting sqref="AE586">
    <cfRule type="expression" dxfId="1673" priority="1209">
      <formula>IF(RIGHT(TEXT(AE586,"0.#"),1)=".",FALSE,TRUE)</formula>
    </cfRule>
    <cfRule type="expression" dxfId="1672" priority="1210">
      <formula>IF(RIGHT(TEXT(AE586,"0.#"),1)=".",TRUE,FALSE)</formula>
    </cfRule>
  </conditionalFormatting>
  <conditionalFormatting sqref="AM588">
    <cfRule type="expression" dxfId="1671" priority="1199">
      <formula>IF(RIGHT(TEXT(AM588,"0.#"),1)=".",FALSE,TRUE)</formula>
    </cfRule>
    <cfRule type="expression" dxfId="1670" priority="1200">
      <formula>IF(RIGHT(TEXT(AM588,"0.#"),1)=".",TRUE,FALSE)</formula>
    </cfRule>
  </conditionalFormatting>
  <conditionalFormatting sqref="AE587">
    <cfRule type="expression" dxfId="1669" priority="1207">
      <formula>IF(RIGHT(TEXT(AE587,"0.#"),1)=".",FALSE,TRUE)</formula>
    </cfRule>
    <cfRule type="expression" dxfId="1668" priority="1208">
      <formula>IF(RIGHT(TEXT(AE587,"0.#"),1)=".",TRUE,FALSE)</formula>
    </cfRule>
  </conditionalFormatting>
  <conditionalFormatting sqref="AE588">
    <cfRule type="expression" dxfId="1667" priority="1205">
      <formula>IF(RIGHT(TEXT(AE588,"0.#"),1)=".",FALSE,TRUE)</formula>
    </cfRule>
    <cfRule type="expression" dxfId="1666" priority="1206">
      <formula>IF(RIGHT(TEXT(AE588,"0.#"),1)=".",TRUE,FALSE)</formula>
    </cfRule>
  </conditionalFormatting>
  <conditionalFormatting sqref="AM586">
    <cfRule type="expression" dxfId="1665" priority="1203">
      <formula>IF(RIGHT(TEXT(AM586,"0.#"),1)=".",FALSE,TRUE)</formula>
    </cfRule>
    <cfRule type="expression" dxfId="1664" priority="1204">
      <formula>IF(RIGHT(TEXT(AM586,"0.#"),1)=".",TRUE,FALSE)</formula>
    </cfRule>
  </conditionalFormatting>
  <conditionalFormatting sqref="AM587">
    <cfRule type="expression" dxfId="1663" priority="1201">
      <formula>IF(RIGHT(TEXT(AM587,"0.#"),1)=".",FALSE,TRUE)</formula>
    </cfRule>
    <cfRule type="expression" dxfId="1662" priority="1202">
      <formula>IF(RIGHT(TEXT(AM587,"0.#"),1)=".",TRUE,FALSE)</formula>
    </cfRule>
  </conditionalFormatting>
  <conditionalFormatting sqref="AU586">
    <cfRule type="expression" dxfId="1661" priority="1197">
      <formula>IF(RIGHT(TEXT(AU586,"0.#"),1)=".",FALSE,TRUE)</formula>
    </cfRule>
    <cfRule type="expression" dxfId="1660" priority="1198">
      <formula>IF(RIGHT(TEXT(AU586,"0.#"),1)=".",TRUE,FALSE)</formula>
    </cfRule>
  </conditionalFormatting>
  <conditionalFormatting sqref="AU587">
    <cfRule type="expression" dxfId="1659" priority="1195">
      <formula>IF(RIGHT(TEXT(AU587,"0.#"),1)=".",FALSE,TRUE)</formula>
    </cfRule>
    <cfRule type="expression" dxfId="1658" priority="1196">
      <formula>IF(RIGHT(TEXT(AU587,"0.#"),1)=".",TRUE,FALSE)</formula>
    </cfRule>
  </conditionalFormatting>
  <conditionalFormatting sqref="AU588">
    <cfRule type="expression" dxfId="1657" priority="1193">
      <formula>IF(RIGHT(TEXT(AU588,"0.#"),1)=".",FALSE,TRUE)</formula>
    </cfRule>
    <cfRule type="expression" dxfId="1656" priority="1194">
      <formula>IF(RIGHT(TEXT(AU588,"0.#"),1)=".",TRUE,FALSE)</formula>
    </cfRule>
  </conditionalFormatting>
  <conditionalFormatting sqref="AI588">
    <cfRule type="expression" dxfId="1655" priority="1187">
      <formula>IF(RIGHT(TEXT(AI588,"0.#"),1)=".",FALSE,TRUE)</formula>
    </cfRule>
    <cfRule type="expression" dxfId="1654" priority="1188">
      <formula>IF(RIGHT(TEXT(AI588,"0.#"),1)=".",TRUE,FALSE)</formula>
    </cfRule>
  </conditionalFormatting>
  <conditionalFormatting sqref="AI586">
    <cfRule type="expression" dxfId="1653" priority="1191">
      <formula>IF(RIGHT(TEXT(AI586,"0.#"),1)=".",FALSE,TRUE)</formula>
    </cfRule>
    <cfRule type="expression" dxfId="1652" priority="1192">
      <formula>IF(RIGHT(TEXT(AI586,"0.#"),1)=".",TRUE,FALSE)</formula>
    </cfRule>
  </conditionalFormatting>
  <conditionalFormatting sqref="AI587">
    <cfRule type="expression" dxfId="1651" priority="1189">
      <formula>IF(RIGHT(TEXT(AI587,"0.#"),1)=".",FALSE,TRUE)</formula>
    </cfRule>
    <cfRule type="expression" dxfId="1650" priority="1190">
      <formula>IF(RIGHT(TEXT(AI587,"0.#"),1)=".",TRUE,FALSE)</formula>
    </cfRule>
  </conditionalFormatting>
  <conditionalFormatting sqref="AQ587">
    <cfRule type="expression" dxfId="1649" priority="1185">
      <formula>IF(RIGHT(TEXT(AQ587,"0.#"),1)=".",FALSE,TRUE)</formula>
    </cfRule>
    <cfRule type="expression" dxfId="1648" priority="1186">
      <formula>IF(RIGHT(TEXT(AQ587,"0.#"),1)=".",TRUE,FALSE)</formula>
    </cfRule>
  </conditionalFormatting>
  <conditionalFormatting sqref="AQ588">
    <cfRule type="expression" dxfId="1647" priority="1183">
      <formula>IF(RIGHT(TEXT(AQ588,"0.#"),1)=".",FALSE,TRUE)</formula>
    </cfRule>
    <cfRule type="expression" dxfId="1646" priority="1184">
      <formula>IF(RIGHT(TEXT(AQ588,"0.#"),1)=".",TRUE,FALSE)</formula>
    </cfRule>
  </conditionalFormatting>
  <conditionalFormatting sqref="AQ586">
    <cfRule type="expression" dxfId="1645" priority="1181">
      <formula>IF(RIGHT(TEXT(AQ586,"0.#"),1)=".",FALSE,TRUE)</formula>
    </cfRule>
    <cfRule type="expression" dxfId="1644" priority="1182">
      <formula>IF(RIGHT(TEXT(AQ586,"0.#"),1)=".",TRUE,FALSE)</formula>
    </cfRule>
  </conditionalFormatting>
  <conditionalFormatting sqref="AE595">
    <cfRule type="expression" dxfId="1643" priority="1179">
      <formula>IF(RIGHT(TEXT(AE595,"0.#"),1)=".",FALSE,TRUE)</formula>
    </cfRule>
    <cfRule type="expression" dxfId="1642" priority="1180">
      <formula>IF(RIGHT(TEXT(AE595,"0.#"),1)=".",TRUE,FALSE)</formula>
    </cfRule>
  </conditionalFormatting>
  <conditionalFormatting sqref="AE596">
    <cfRule type="expression" dxfId="1641" priority="1177">
      <formula>IF(RIGHT(TEXT(AE596,"0.#"),1)=".",FALSE,TRUE)</formula>
    </cfRule>
    <cfRule type="expression" dxfId="1640" priority="1178">
      <formula>IF(RIGHT(TEXT(AE596,"0.#"),1)=".",TRUE,FALSE)</formula>
    </cfRule>
  </conditionalFormatting>
  <conditionalFormatting sqref="AE597">
    <cfRule type="expression" dxfId="1639" priority="1175">
      <formula>IF(RIGHT(TEXT(AE597,"0.#"),1)=".",FALSE,TRUE)</formula>
    </cfRule>
    <cfRule type="expression" dxfId="1638" priority="1176">
      <formula>IF(RIGHT(TEXT(AE597,"0.#"),1)=".",TRUE,FALSE)</formula>
    </cfRule>
  </conditionalFormatting>
  <conditionalFormatting sqref="AU595">
    <cfRule type="expression" dxfId="1637" priority="1167">
      <formula>IF(RIGHT(TEXT(AU595,"0.#"),1)=".",FALSE,TRUE)</formula>
    </cfRule>
    <cfRule type="expression" dxfId="1636" priority="1168">
      <formula>IF(RIGHT(TEXT(AU595,"0.#"),1)=".",TRUE,FALSE)</formula>
    </cfRule>
  </conditionalFormatting>
  <conditionalFormatting sqref="AU596">
    <cfRule type="expression" dxfId="1635" priority="1165">
      <formula>IF(RIGHT(TEXT(AU596,"0.#"),1)=".",FALSE,TRUE)</formula>
    </cfRule>
    <cfRule type="expression" dxfId="1634" priority="1166">
      <formula>IF(RIGHT(TEXT(AU596,"0.#"),1)=".",TRUE,FALSE)</formula>
    </cfRule>
  </conditionalFormatting>
  <conditionalFormatting sqref="AU597">
    <cfRule type="expression" dxfId="1633" priority="1163">
      <formula>IF(RIGHT(TEXT(AU597,"0.#"),1)=".",FALSE,TRUE)</formula>
    </cfRule>
    <cfRule type="expression" dxfId="1632" priority="1164">
      <formula>IF(RIGHT(TEXT(AU597,"0.#"),1)=".",TRUE,FALSE)</formula>
    </cfRule>
  </conditionalFormatting>
  <conditionalFormatting sqref="AQ596">
    <cfRule type="expression" dxfId="1631" priority="1155">
      <formula>IF(RIGHT(TEXT(AQ596,"0.#"),1)=".",FALSE,TRUE)</formula>
    </cfRule>
    <cfRule type="expression" dxfId="1630" priority="1156">
      <formula>IF(RIGHT(TEXT(AQ596,"0.#"),1)=".",TRUE,FALSE)</formula>
    </cfRule>
  </conditionalFormatting>
  <conditionalFormatting sqref="AQ597">
    <cfRule type="expression" dxfId="1629" priority="1153">
      <formula>IF(RIGHT(TEXT(AQ597,"0.#"),1)=".",FALSE,TRUE)</formula>
    </cfRule>
    <cfRule type="expression" dxfId="1628" priority="1154">
      <formula>IF(RIGHT(TEXT(AQ597,"0.#"),1)=".",TRUE,FALSE)</formula>
    </cfRule>
  </conditionalFormatting>
  <conditionalFormatting sqref="AQ595">
    <cfRule type="expression" dxfId="1627" priority="1151">
      <formula>IF(RIGHT(TEXT(AQ595,"0.#"),1)=".",FALSE,TRUE)</formula>
    </cfRule>
    <cfRule type="expression" dxfId="1626" priority="1152">
      <formula>IF(RIGHT(TEXT(AQ595,"0.#"),1)=".",TRUE,FALSE)</formula>
    </cfRule>
  </conditionalFormatting>
  <conditionalFormatting sqref="AE620">
    <cfRule type="expression" dxfId="1625" priority="1149">
      <formula>IF(RIGHT(TEXT(AE620,"0.#"),1)=".",FALSE,TRUE)</formula>
    </cfRule>
    <cfRule type="expression" dxfId="1624" priority="1150">
      <formula>IF(RIGHT(TEXT(AE620,"0.#"),1)=".",TRUE,FALSE)</formula>
    </cfRule>
  </conditionalFormatting>
  <conditionalFormatting sqref="AE621">
    <cfRule type="expression" dxfId="1623" priority="1147">
      <formula>IF(RIGHT(TEXT(AE621,"0.#"),1)=".",FALSE,TRUE)</formula>
    </cfRule>
    <cfRule type="expression" dxfId="1622" priority="1148">
      <formula>IF(RIGHT(TEXT(AE621,"0.#"),1)=".",TRUE,FALSE)</formula>
    </cfRule>
  </conditionalFormatting>
  <conditionalFormatting sqref="AE622">
    <cfRule type="expression" dxfId="1621" priority="1145">
      <formula>IF(RIGHT(TEXT(AE622,"0.#"),1)=".",FALSE,TRUE)</formula>
    </cfRule>
    <cfRule type="expression" dxfId="1620" priority="1146">
      <formula>IF(RIGHT(TEXT(AE622,"0.#"),1)=".",TRUE,FALSE)</formula>
    </cfRule>
  </conditionalFormatting>
  <conditionalFormatting sqref="AU620">
    <cfRule type="expression" dxfId="1619" priority="1137">
      <formula>IF(RIGHT(TEXT(AU620,"0.#"),1)=".",FALSE,TRUE)</formula>
    </cfRule>
    <cfRule type="expression" dxfId="1618" priority="1138">
      <formula>IF(RIGHT(TEXT(AU620,"0.#"),1)=".",TRUE,FALSE)</formula>
    </cfRule>
  </conditionalFormatting>
  <conditionalFormatting sqref="AU621">
    <cfRule type="expression" dxfId="1617" priority="1135">
      <formula>IF(RIGHT(TEXT(AU621,"0.#"),1)=".",FALSE,TRUE)</formula>
    </cfRule>
    <cfRule type="expression" dxfId="1616" priority="1136">
      <formula>IF(RIGHT(TEXT(AU621,"0.#"),1)=".",TRUE,FALSE)</formula>
    </cfRule>
  </conditionalFormatting>
  <conditionalFormatting sqref="AU622">
    <cfRule type="expression" dxfId="1615" priority="1133">
      <formula>IF(RIGHT(TEXT(AU622,"0.#"),1)=".",FALSE,TRUE)</formula>
    </cfRule>
    <cfRule type="expression" dxfId="1614" priority="1134">
      <formula>IF(RIGHT(TEXT(AU622,"0.#"),1)=".",TRUE,FALSE)</formula>
    </cfRule>
  </conditionalFormatting>
  <conditionalFormatting sqref="AQ621">
    <cfRule type="expression" dxfId="1613" priority="1125">
      <formula>IF(RIGHT(TEXT(AQ621,"0.#"),1)=".",FALSE,TRUE)</formula>
    </cfRule>
    <cfRule type="expression" dxfId="1612" priority="1126">
      <formula>IF(RIGHT(TEXT(AQ621,"0.#"),1)=".",TRUE,FALSE)</formula>
    </cfRule>
  </conditionalFormatting>
  <conditionalFormatting sqref="AQ622">
    <cfRule type="expression" dxfId="1611" priority="1123">
      <formula>IF(RIGHT(TEXT(AQ622,"0.#"),1)=".",FALSE,TRUE)</formula>
    </cfRule>
    <cfRule type="expression" dxfId="1610" priority="1124">
      <formula>IF(RIGHT(TEXT(AQ622,"0.#"),1)=".",TRUE,FALSE)</formula>
    </cfRule>
  </conditionalFormatting>
  <conditionalFormatting sqref="AQ620">
    <cfRule type="expression" dxfId="1609" priority="1121">
      <formula>IF(RIGHT(TEXT(AQ620,"0.#"),1)=".",FALSE,TRUE)</formula>
    </cfRule>
    <cfRule type="expression" dxfId="1608" priority="1122">
      <formula>IF(RIGHT(TEXT(AQ620,"0.#"),1)=".",TRUE,FALSE)</formula>
    </cfRule>
  </conditionalFormatting>
  <conditionalFormatting sqref="AE600">
    <cfRule type="expression" dxfId="1607" priority="1119">
      <formula>IF(RIGHT(TEXT(AE600,"0.#"),1)=".",FALSE,TRUE)</formula>
    </cfRule>
    <cfRule type="expression" dxfId="1606" priority="1120">
      <formula>IF(RIGHT(TEXT(AE600,"0.#"),1)=".",TRUE,FALSE)</formula>
    </cfRule>
  </conditionalFormatting>
  <conditionalFormatting sqref="AE601">
    <cfRule type="expression" dxfId="1605" priority="1117">
      <formula>IF(RIGHT(TEXT(AE601,"0.#"),1)=".",FALSE,TRUE)</formula>
    </cfRule>
    <cfRule type="expression" dxfId="1604" priority="1118">
      <formula>IF(RIGHT(TEXT(AE601,"0.#"),1)=".",TRUE,FALSE)</formula>
    </cfRule>
  </conditionalFormatting>
  <conditionalFormatting sqref="AE602">
    <cfRule type="expression" dxfId="1603" priority="1115">
      <formula>IF(RIGHT(TEXT(AE602,"0.#"),1)=".",FALSE,TRUE)</formula>
    </cfRule>
    <cfRule type="expression" dxfId="1602" priority="1116">
      <formula>IF(RIGHT(TEXT(AE602,"0.#"),1)=".",TRUE,FALSE)</formula>
    </cfRule>
  </conditionalFormatting>
  <conditionalFormatting sqref="AU600">
    <cfRule type="expression" dxfId="1601" priority="1107">
      <formula>IF(RIGHT(TEXT(AU600,"0.#"),1)=".",FALSE,TRUE)</formula>
    </cfRule>
    <cfRule type="expression" dxfId="1600" priority="1108">
      <formula>IF(RIGHT(TEXT(AU600,"0.#"),1)=".",TRUE,FALSE)</formula>
    </cfRule>
  </conditionalFormatting>
  <conditionalFormatting sqref="AU601">
    <cfRule type="expression" dxfId="1599" priority="1105">
      <formula>IF(RIGHT(TEXT(AU601,"0.#"),1)=".",FALSE,TRUE)</formula>
    </cfRule>
    <cfRule type="expression" dxfId="1598" priority="1106">
      <formula>IF(RIGHT(TEXT(AU601,"0.#"),1)=".",TRUE,FALSE)</formula>
    </cfRule>
  </conditionalFormatting>
  <conditionalFormatting sqref="AU602">
    <cfRule type="expression" dxfId="1597" priority="1103">
      <formula>IF(RIGHT(TEXT(AU602,"0.#"),1)=".",FALSE,TRUE)</formula>
    </cfRule>
    <cfRule type="expression" dxfId="1596" priority="1104">
      <formula>IF(RIGHT(TEXT(AU602,"0.#"),1)=".",TRUE,FALSE)</formula>
    </cfRule>
  </conditionalFormatting>
  <conditionalFormatting sqref="AQ601">
    <cfRule type="expression" dxfId="1595" priority="1095">
      <formula>IF(RIGHT(TEXT(AQ601,"0.#"),1)=".",FALSE,TRUE)</formula>
    </cfRule>
    <cfRule type="expression" dxfId="1594" priority="1096">
      <formula>IF(RIGHT(TEXT(AQ601,"0.#"),1)=".",TRUE,FALSE)</formula>
    </cfRule>
  </conditionalFormatting>
  <conditionalFormatting sqref="AQ602">
    <cfRule type="expression" dxfId="1593" priority="1093">
      <formula>IF(RIGHT(TEXT(AQ602,"0.#"),1)=".",FALSE,TRUE)</formula>
    </cfRule>
    <cfRule type="expression" dxfId="1592" priority="1094">
      <formula>IF(RIGHT(TEXT(AQ602,"0.#"),1)=".",TRUE,FALSE)</formula>
    </cfRule>
  </conditionalFormatting>
  <conditionalFormatting sqref="AQ600">
    <cfRule type="expression" dxfId="1591" priority="1091">
      <formula>IF(RIGHT(TEXT(AQ600,"0.#"),1)=".",FALSE,TRUE)</formula>
    </cfRule>
    <cfRule type="expression" dxfId="1590" priority="1092">
      <formula>IF(RIGHT(TEXT(AQ600,"0.#"),1)=".",TRUE,FALSE)</formula>
    </cfRule>
  </conditionalFormatting>
  <conditionalFormatting sqref="AE605">
    <cfRule type="expression" dxfId="1589" priority="1089">
      <formula>IF(RIGHT(TEXT(AE605,"0.#"),1)=".",FALSE,TRUE)</formula>
    </cfRule>
    <cfRule type="expression" dxfId="1588" priority="1090">
      <formula>IF(RIGHT(TEXT(AE605,"0.#"),1)=".",TRUE,FALSE)</formula>
    </cfRule>
  </conditionalFormatting>
  <conditionalFormatting sqref="AE606">
    <cfRule type="expression" dxfId="1587" priority="1087">
      <formula>IF(RIGHT(TEXT(AE606,"0.#"),1)=".",FALSE,TRUE)</formula>
    </cfRule>
    <cfRule type="expression" dxfId="1586" priority="1088">
      <formula>IF(RIGHT(TEXT(AE606,"0.#"),1)=".",TRUE,FALSE)</formula>
    </cfRule>
  </conditionalFormatting>
  <conditionalFormatting sqref="AE607">
    <cfRule type="expression" dxfId="1585" priority="1085">
      <formula>IF(RIGHT(TEXT(AE607,"0.#"),1)=".",FALSE,TRUE)</formula>
    </cfRule>
    <cfRule type="expression" dxfId="1584" priority="1086">
      <formula>IF(RIGHT(TEXT(AE607,"0.#"),1)=".",TRUE,FALSE)</formula>
    </cfRule>
  </conditionalFormatting>
  <conditionalFormatting sqref="AU605">
    <cfRule type="expression" dxfId="1583" priority="1077">
      <formula>IF(RIGHT(TEXT(AU605,"0.#"),1)=".",FALSE,TRUE)</formula>
    </cfRule>
    <cfRule type="expression" dxfId="1582" priority="1078">
      <formula>IF(RIGHT(TEXT(AU605,"0.#"),1)=".",TRUE,FALSE)</formula>
    </cfRule>
  </conditionalFormatting>
  <conditionalFormatting sqref="AU606">
    <cfRule type="expression" dxfId="1581" priority="1075">
      <formula>IF(RIGHT(TEXT(AU606,"0.#"),1)=".",FALSE,TRUE)</formula>
    </cfRule>
    <cfRule type="expression" dxfId="1580" priority="1076">
      <formula>IF(RIGHT(TEXT(AU606,"0.#"),1)=".",TRUE,FALSE)</formula>
    </cfRule>
  </conditionalFormatting>
  <conditionalFormatting sqref="AU607">
    <cfRule type="expression" dxfId="1579" priority="1073">
      <formula>IF(RIGHT(TEXT(AU607,"0.#"),1)=".",FALSE,TRUE)</formula>
    </cfRule>
    <cfRule type="expression" dxfId="1578" priority="1074">
      <formula>IF(RIGHT(TEXT(AU607,"0.#"),1)=".",TRUE,FALSE)</formula>
    </cfRule>
  </conditionalFormatting>
  <conditionalFormatting sqref="AQ606">
    <cfRule type="expression" dxfId="1577" priority="1065">
      <formula>IF(RIGHT(TEXT(AQ606,"0.#"),1)=".",FALSE,TRUE)</formula>
    </cfRule>
    <cfRule type="expression" dxfId="1576" priority="1066">
      <formula>IF(RIGHT(TEXT(AQ606,"0.#"),1)=".",TRUE,FALSE)</formula>
    </cfRule>
  </conditionalFormatting>
  <conditionalFormatting sqref="AQ607">
    <cfRule type="expression" dxfId="1575" priority="1063">
      <formula>IF(RIGHT(TEXT(AQ607,"0.#"),1)=".",FALSE,TRUE)</formula>
    </cfRule>
    <cfRule type="expression" dxfId="1574" priority="1064">
      <formula>IF(RIGHT(TEXT(AQ607,"0.#"),1)=".",TRUE,FALSE)</formula>
    </cfRule>
  </conditionalFormatting>
  <conditionalFormatting sqref="AQ605">
    <cfRule type="expression" dxfId="1573" priority="1061">
      <formula>IF(RIGHT(TEXT(AQ605,"0.#"),1)=".",FALSE,TRUE)</formula>
    </cfRule>
    <cfRule type="expression" dxfId="1572" priority="1062">
      <formula>IF(RIGHT(TEXT(AQ605,"0.#"),1)=".",TRUE,FALSE)</formula>
    </cfRule>
  </conditionalFormatting>
  <conditionalFormatting sqref="AE610">
    <cfRule type="expression" dxfId="1571" priority="1059">
      <formula>IF(RIGHT(TEXT(AE610,"0.#"),1)=".",FALSE,TRUE)</formula>
    </cfRule>
    <cfRule type="expression" dxfId="1570" priority="1060">
      <formula>IF(RIGHT(TEXT(AE610,"0.#"),1)=".",TRUE,FALSE)</formula>
    </cfRule>
  </conditionalFormatting>
  <conditionalFormatting sqref="AE611">
    <cfRule type="expression" dxfId="1569" priority="1057">
      <formula>IF(RIGHT(TEXT(AE611,"0.#"),1)=".",FALSE,TRUE)</formula>
    </cfRule>
    <cfRule type="expression" dxfId="1568" priority="1058">
      <formula>IF(RIGHT(TEXT(AE611,"0.#"),1)=".",TRUE,FALSE)</formula>
    </cfRule>
  </conditionalFormatting>
  <conditionalFormatting sqref="AE612">
    <cfRule type="expression" dxfId="1567" priority="1055">
      <formula>IF(RIGHT(TEXT(AE612,"0.#"),1)=".",FALSE,TRUE)</formula>
    </cfRule>
    <cfRule type="expression" dxfId="1566" priority="1056">
      <formula>IF(RIGHT(TEXT(AE612,"0.#"),1)=".",TRUE,FALSE)</formula>
    </cfRule>
  </conditionalFormatting>
  <conditionalFormatting sqref="AU610">
    <cfRule type="expression" dxfId="1565" priority="1047">
      <formula>IF(RIGHT(TEXT(AU610,"0.#"),1)=".",FALSE,TRUE)</formula>
    </cfRule>
    <cfRule type="expression" dxfId="1564" priority="1048">
      <formula>IF(RIGHT(TEXT(AU610,"0.#"),1)=".",TRUE,FALSE)</formula>
    </cfRule>
  </conditionalFormatting>
  <conditionalFormatting sqref="AU611">
    <cfRule type="expression" dxfId="1563" priority="1045">
      <formula>IF(RIGHT(TEXT(AU611,"0.#"),1)=".",FALSE,TRUE)</formula>
    </cfRule>
    <cfRule type="expression" dxfId="1562" priority="1046">
      <formula>IF(RIGHT(TEXT(AU611,"0.#"),1)=".",TRUE,FALSE)</formula>
    </cfRule>
  </conditionalFormatting>
  <conditionalFormatting sqref="AU612">
    <cfRule type="expression" dxfId="1561" priority="1043">
      <formula>IF(RIGHT(TEXT(AU612,"0.#"),1)=".",FALSE,TRUE)</formula>
    </cfRule>
    <cfRule type="expression" dxfId="1560" priority="1044">
      <formula>IF(RIGHT(TEXT(AU612,"0.#"),1)=".",TRUE,FALSE)</formula>
    </cfRule>
  </conditionalFormatting>
  <conditionalFormatting sqref="AQ611">
    <cfRule type="expression" dxfId="1559" priority="1035">
      <formula>IF(RIGHT(TEXT(AQ611,"0.#"),1)=".",FALSE,TRUE)</formula>
    </cfRule>
    <cfRule type="expression" dxfId="1558" priority="1036">
      <formula>IF(RIGHT(TEXT(AQ611,"0.#"),1)=".",TRUE,FALSE)</formula>
    </cfRule>
  </conditionalFormatting>
  <conditionalFormatting sqref="AQ612">
    <cfRule type="expression" dxfId="1557" priority="1033">
      <formula>IF(RIGHT(TEXT(AQ612,"0.#"),1)=".",FALSE,TRUE)</formula>
    </cfRule>
    <cfRule type="expression" dxfId="1556" priority="1034">
      <formula>IF(RIGHT(TEXT(AQ612,"0.#"),1)=".",TRUE,FALSE)</formula>
    </cfRule>
  </conditionalFormatting>
  <conditionalFormatting sqref="AQ610">
    <cfRule type="expression" dxfId="1555" priority="1031">
      <formula>IF(RIGHT(TEXT(AQ610,"0.#"),1)=".",FALSE,TRUE)</formula>
    </cfRule>
    <cfRule type="expression" dxfId="1554" priority="1032">
      <formula>IF(RIGHT(TEXT(AQ610,"0.#"),1)=".",TRUE,FALSE)</formula>
    </cfRule>
  </conditionalFormatting>
  <conditionalFormatting sqref="AE615">
    <cfRule type="expression" dxfId="1553" priority="1029">
      <formula>IF(RIGHT(TEXT(AE615,"0.#"),1)=".",FALSE,TRUE)</formula>
    </cfRule>
    <cfRule type="expression" dxfId="1552" priority="1030">
      <formula>IF(RIGHT(TEXT(AE615,"0.#"),1)=".",TRUE,FALSE)</formula>
    </cfRule>
  </conditionalFormatting>
  <conditionalFormatting sqref="AE616">
    <cfRule type="expression" dxfId="1551" priority="1027">
      <formula>IF(RIGHT(TEXT(AE616,"0.#"),1)=".",FALSE,TRUE)</formula>
    </cfRule>
    <cfRule type="expression" dxfId="1550" priority="1028">
      <formula>IF(RIGHT(TEXT(AE616,"0.#"),1)=".",TRUE,FALSE)</formula>
    </cfRule>
  </conditionalFormatting>
  <conditionalFormatting sqref="AE617">
    <cfRule type="expression" dxfId="1549" priority="1025">
      <formula>IF(RIGHT(TEXT(AE617,"0.#"),1)=".",FALSE,TRUE)</formula>
    </cfRule>
    <cfRule type="expression" dxfId="1548" priority="1026">
      <formula>IF(RIGHT(TEXT(AE617,"0.#"),1)=".",TRUE,FALSE)</formula>
    </cfRule>
  </conditionalFormatting>
  <conditionalFormatting sqref="AU615">
    <cfRule type="expression" dxfId="1547" priority="1017">
      <formula>IF(RIGHT(TEXT(AU615,"0.#"),1)=".",FALSE,TRUE)</formula>
    </cfRule>
    <cfRule type="expression" dxfId="1546" priority="1018">
      <formula>IF(RIGHT(TEXT(AU615,"0.#"),1)=".",TRUE,FALSE)</formula>
    </cfRule>
  </conditionalFormatting>
  <conditionalFormatting sqref="AU616">
    <cfRule type="expression" dxfId="1545" priority="1015">
      <formula>IF(RIGHT(TEXT(AU616,"0.#"),1)=".",FALSE,TRUE)</formula>
    </cfRule>
    <cfRule type="expression" dxfId="1544" priority="1016">
      <formula>IF(RIGHT(TEXT(AU616,"0.#"),1)=".",TRUE,FALSE)</formula>
    </cfRule>
  </conditionalFormatting>
  <conditionalFormatting sqref="AU617">
    <cfRule type="expression" dxfId="1543" priority="1013">
      <formula>IF(RIGHT(TEXT(AU617,"0.#"),1)=".",FALSE,TRUE)</formula>
    </cfRule>
    <cfRule type="expression" dxfId="1542" priority="1014">
      <formula>IF(RIGHT(TEXT(AU617,"0.#"),1)=".",TRUE,FALSE)</formula>
    </cfRule>
  </conditionalFormatting>
  <conditionalFormatting sqref="AQ616">
    <cfRule type="expression" dxfId="1541" priority="1005">
      <formula>IF(RIGHT(TEXT(AQ616,"0.#"),1)=".",FALSE,TRUE)</formula>
    </cfRule>
    <cfRule type="expression" dxfId="1540" priority="1006">
      <formula>IF(RIGHT(TEXT(AQ616,"0.#"),1)=".",TRUE,FALSE)</formula>
    </cfRule>
  </conditionalFormatting>
  <conditionalFormatting sqref="AQ617">
    <cfRule type="expression" dxfId="1539" priority="1003">
      <formula>IF(RIGHT(TEXT(AQ617,"0.#"),1)=".",FALSE,TRUE)</formula>
    </cfRule>
    <cfRule type="expression" dxfId="1538" priority="1004">
      <formula>IF(RIGHT(TEXT(AQ617,"0.#"),1)=".",TRUE,FALSE)</formula>
    </cfRule>
  </conditionalFormatting>
  <conditionalFormatting sqref="AQ615">
    <cfRule type="expression" dxfId="1537" priority="1001">
      <formula>IF(RIGHT(TEXT(AQ615,"0.#"),1)=".",FALSE,TRUE)</formula>
    </cfRule>
    <cfRule type="expression" dxfId="1536" priority="1002">
      <formula>IF(RIGHT(TEXT(AQ615,"0.#"),1)=".",TRUE,FALSE)</formula>
    </cfRule>
  </conditionalFormatting>
  <conditionalFormatting sqref="AE625">
    <cfRule type="expression" dxfId="1535" priority="999">
      <formula>IF(RIGHT(TEXT(AE625,"0.#"),1)=".",FALSE,TRUE)</formula>
    </cfRule>
    <cfRule type="expression" dxfId="1534" priority="1000">
      <formula>IF(RIGHT(TEXT(AE625,"0.#"),1)=".",TRUE,FALSE)</formula>
    </cfRule>
  </conditionalFormatting>
  <conditionalFormatting sqref="AE626">
    <cfRule type="expression" dxfId="1533" priority="997">
      <formula>IF(RIGHT(TEXT(AE626,"0.#"),1)=".",FALSE,TRUE)</formula>
    </cfRule>
    <cfRule type="expression" dxfId="1532" priority="998">
      <formula>IF(RIGHT(TEXT(AE626,"0.#"),1)=".",TRUE,FALSE)</formula>
    </cfRule>
  </conditionalFormatting>
  <conditionalFormatting sqref="AE627">
    <cfRule type="expression" dxfId="1531" priority="995">
      <formula>IF(RIGHT(TEXT(AE627,"0.#"),1)=".",FALSE,TRUE)</formula>
    </cfRule>
    <cfRule type="expression" dxfId="1530" priority="996">
      <formula>IF(RIGHT(TEXT(AE627,"0.#"),1)=".",TRUE,FALSE)</formula>
    </cfRule>
  </conditionalFormatting>
  <conditionalFormatting sqref="AU625">
    <cfRule type="expression" dxfId="1529" priority="987">
      <formula>IF(RIGHT(TEXT(AU625,"0.#"),1)=".",FALSE,TRUE)</formula>
    </cfRule>
    <cfRule type="expression" dxfId="1528" priority="988">
      <formula>IF(RIGHT(TEXT(AU625,"0.#"),1)=".",TRUE,FALSE)</formula>
    </cfRule>
  </conditionalFormatting>
  <conditionalFormatting sqref="AU626">
    <cfRule type="expression" dxfId="1527" priority="985">
      <formula>IF(RIGHT(TEXT(AU626,"0.#"),1)=".",FALSE,TRUE)</formula>
    </cfRule>
    <cfRule type="expression" dxfId="1526" priority="986">
      <formula>IF(RIGHT(TEXT(AU626,"0.#"),1)=".",TRUE,FALSE)</formula>
    </cfRule>
  </conditionalFormatting>
  <conditionalFormatting sqref="AU627">
    <cfRule type="expression" dxfId="1525" priority="983">
      <formula>IF(RIGHT(TEXT(AU627,"0.#"),1)=".",FALSE,TRUE)</formula>
    </cfRule>
    <cfRule type="expression" dxfId="1524" priority="984">
      <formula>IF(RIGHT(TEXT(AU627,"0.#"),1)=".",TRUE,FALSE)</formula>
    </cfRule>
  </conditionalFormatting>
  <conditionalFormatting sqref="AQ626">
    <cfRule type="expression" dxfId="1523" priority="975">
      <formula>IF(RIGHT(TEXT(AQ626,"0.#"),1)=".",FALSE,TRUE)</formula>
    </cfRule>
    <cfRule type="expression" dxfId="1522" priority="976">
      <formula>IF(RIGHT(TEXT(AQ626,"0.#"),1)=".",TRUE,FALSE)</formula>
    </cfRule>
  </conditionalFormatting>
  <conditionalFormatting sqref="AQ627">
    <cfRule type="expression" dxfId="1521" priority="973">
      <formula>IF(RIGHT(TEXT(AQ627,"0.#"),1)=".",FALSE,TRUE)</formula>
    </cfRule>
    <cfRule type="expression" dxfId="1520" priority="974">
      <formula>IF(RIGHT(TEXT(AQ627,"0.#"),1)=".",TRUE,FALSE)</formula>
    </cfRule>
  </conditionalFormatting>
  <conditionalFormatting sqref="AQ625">
    <cfRule type="expression" dxfId="1519" priority="971">
      <formula>IF(RIGHT(TEXT(AQ625,"0.#"),1)=".",FALSE,TRUE)</formula>
    </cfRule>
    <cfRule type="expression" dxfId="1518" priority="972">
      <formula>IF(RIGHT(TEXT(AQ625,"0.#"),1)=".",TRUE,FALSE)</formula>
    </cfRule>
  </conditionalFormatting>
  <conditionalFormatting sqref="AE630">
    <cfRule type="expression" dxfId="1517" priority="969">
      <formula>IF(RIGHT(TEXT(AE630,"0.#"),1)=".",FALSE,TRUE)</formula>
    </cfRule>
    <cfRule type="expression" dxfId="1516" priority="970">
      <formula>IF(RIGHT(TEXT(AE630,"0.#"),1)=".",TRUE,FALSE)</formula>
    </cfRule>
  </conditionalFormatting>
  <conditionalFormatting sqref="AE631">
    <cfRule type="expression" dxfId="1515" priority="967">
      <formula>IF(RIGHT(TEXT(AE631,"0.#"),1)=".",FALSE,TRUE)</formula>
    </cfRule>
    <cfRule type="expression" dxfId="1514" priority="968">
      <formula>IF(RIGHT(TEXT(AE631,"0.#"),1)=".",TRUE,FALSE)</formula>
    </cfRule>
  </conditionalFormatting>
  <conditionalFormatting sqref="AE632">
    <cfRule type="expression" dxfId="1513" priority="965">
      <formula>IF(RIGHT(TEXT(AE632,"0.#"),1)=".",FALSE,TRUE)</formula>
    </cfRule>
    <cfRule type="expression" dxfId="1512" priority="966">
      <formula>IF(RIGHT(TEXT(AE632,"0.#"),1)=".",TRUE,FALSE)</formula>
    </cfRule>
  </conditionalFormatting>
  <conditionalFormatting sqref="AU630">
    <cfRule type="expression" dxfId="1511" priority="957">
      <formula>IF(RIGHT(TEXT(AU630,"0.#"),1)=".",FALSE,TRUE)</formula>
    </cfRule>
    <cfRule type="expression" dxfId="1510" priority="958">
      <formula>IF(RIGHT(TEXT(AU630,"0.#"),1)=".",TRUE,FALSE)</formula>
    </cfRule>
  </conditionalFormatting>
  <conditionalFormatting sqref="AU631">
    <cfRule type="expression" dxfId="1509" priority="955">
      <formula>IF(RIGHT(TEXT(AU631,"0.#"),1)=".",FALSE,TRUE)</formula>
    </cfRule>
    <cfRule type="expression" dxfId="1508" priority="956">
      <formula>IF(RIGHT(TEXT(AU631,"0.#"),1)=".",TRUE,FALSE)</formula>
    </cfRule>
  </conditionalFormatting>
  <conditionalFormatting sqref="AU632">
    <cfRule type="expression" dxfId="1507" priority="953">
      <formula>IF(RIGHT(TEXT(AU632,"0.#"),1)=".",FALSE,TRUE)</formula>
    </cfRule>
    <cfRule type="expression" dxfId="1506" priority="954">
      <formula>IF(RIGHT(TEXT(AU632,"0.#"),1)=".",TRUE,FALSE)</formula>
    </cfRule>
  </conditionalFormatting>
  <conditionalFormatting sqref="AQ631">
    <cfRule type="expression" dxfId="1505" priority="945">
      <formula>IF(RIGHT(TEXT(AQ631,"0.#"),1)=".",FALSE,TRUE)</formula>
    </cfRule>
    <cfRule type="expression" dxfId="1504" priority="946">
      <formula>IF(RIGHT(TEXT(AQ631,"0.#"),1)=".",TRUE,FALSE)</formula>
    </cfRule>
  </conditionalFormatting>
  <conditionalFormatting sqref="AQ632">
    <cfRule type="expression" dxfId="1503" priority="943">
      <formula>IF(RIGHT(TEXT(AQ632,"0.#"),1)=".",FALSE,TRUE)</formula>
    </cfRule>
    <cfRule type="expression" dxfId="1502" priority="944">
      <formula>IF(RIGHT(TEXT(AQ632,"0.#"),1)=".",TRUE,FALSE)</formula>
    </cfRule>
  </conditionalFormatting>
  <conditionalFormatting sqref="AQ630">
    <cfRule type="expression" dxfId="1501" priority="941">
      <formula>IF(RIGHT(TEXT(AQ630,"0.#"),1)=".",FALSE,TRUE)</formula>
    </cfRule>
    <cfRule type="expression" dxfId="1500" priority="942">
      <formula>IF(RIGHT(TEXT(AQ630,"0.#"),1)=".",TRUE,FALSE)</formula>
    </cfRule>
  </conditionalFormatting>
  <conditionalFormatting sqref="AE635">
    <cfRule type="expression" dxfId="1499" priority="939">
      <formula>IF(RIGHT(TEXT(AE635,"0.#"),1)=".",FALSE,TRUE)</formula>
    </cfRule>
    <cfRule type="expression" dxfId="1498" priority="940">
      <formula>IF(RIGHT(TEXT(AE635,"0.#"),1)=".",TRUE,FALSE)</formula>
    </cfRule>
  </conditionalFormatting>
  <conditionalFormatting sqref="AE636">
    <cfRule type="expression" dxfId="1497" priority="937">
      <formula>IF(RIGHT(TEXT(AE636,"0.#"),1)=".",FALSE,TRUE)</formula>
    </cfRule>
    <cfRule type="expression" dxfId="1496" priority="938">
      <formula>IF(RIGHT(TEXT(AE636,"0.#"),1)=".",TRUE,FALSE)</formula>
    </cfRule>
  </conditionalFormatting>
  <conditionalFormatting sqref="AE637">
    <cfRule type="expression" dxfId="1495" priority="935">
      <formula>IF(RIGHT(TEXT(AE637,"0.#"),1)=".",FALSE,TRUE)</formula>
    </cfRule>
    <cfRule type="expression" dxfId="1494" priority="936">
      <formula>IF(RIGHT(TEXT(AE637,"0.#"),1)=".",TRUE,FALSE)</formula>
    </cfRule>
  </conditionalFormatting>
  <conditionalFormatting sqref="AU635">
    <cfRule type="expression" dxfId="1493" priority="927">
      <formula>IF(RIGHT(TEXT(AU635,"0.#"),1)=".",FALSE,TRUE)</formula>
    </cfRule>
    <cfRule type="expression" dxfId="1492" priority="928">
      <formula>IF(RIGHT(TEXT(AU635,"0.#"),1)=".",TRUE,FALSE)</formula>
    </cfRule>
  </conditionalFormatting>
  <conditionalFormatting sqref="AU636">
    <cfRule type="expression" dxfId="1491" priority="925">
      <formula>IF(RIGHT(TEXT(AU636,"0.#"),1)=".",FALSE,TRUE)</formula>
    </cfRule>
    <cfRule type="expression" dxfId="1490" priority="926">
      <formula>IF(RIGHT(TEXT(AU636,"0.#"),1)=".",TRUE,FALSE)</formula>
    </cfRule>
  </conditionalFormatting>
  <conditionalFormatting sqref="AU637">
    <cfRule type="expression" dxfId="1489" priority="923">
      <formula>IF(RIGHT(TEXT(AU637,"0.#"),1)=".",FALSE,TRUE)</formula>
    </cfRule>
    <cfRule type="expression" dxfId="1488" priority="924">
      <formula>IF(RIGHT(TEXT(AU637,"0.#"),1)=".",TRUE,FALSE)</formula>
    </cfRule>
  </conditionalFormatting>
  <conditionalFormatting sqref="AQ636">
    <cfRule type="expression" dxfId="1487" priority="915">
      <formula>IF(RIGHT(TEXT(AQ636,"0.#"),1)=".",FALSE,TRUE)</formula>
    </cfRule>
    <cfRule type="expression" dxfId="1486" priority="916">
      <formula>IF(RIGHT(TEXT(AQ636,"0.#"),1)=".",TRUE,FALSE)</formula>
    </cfRule>
  </conditionalFormatting>
  <conditionalFormatting sqref="AQ637">
    <cfRule type="expression" dxfId="1485" priority="913">
      <formula>IF(RIGHT(TEXT(AQ637,"0.#"),1)=".",FALSE,TRUE)</formula>
    </cfRule>
    <cfRule type="expression" dxfId="1484" priority="914">
      <formula>IF(RIGHT(TEXT(AQ637,"0.#"),1)=".",TRUE,FALSE)</formula>
    </cfRule>
  </conditionalFormatting>
  <conditionalFormatting sqref="AQ635">
    <cfRule type="expression" dxfId="1483" priority="911">
      <formula>IF(RIGHT(TEXT(AQ635,"0.#"),1)=".",FALSE,TRUE)</formula>
    </cfRule>
    <cfRule type="expression" dxfId="1482" priority="912">
      <formula>IF(RIGHT(TEXT(AQ635,"0.#"),1)=".",TRUE,FALSE)</formula>
    </cfRule>
  </conditionalFormatting>
  <conditionalFormatting sqref="AE640">
    <cfRule type="expression" dxfId="1481" priority="909">
      <formula>IF(RIGHT(TEXT(AE640,"0.#"),1)=".",FALSE,TRUE)</formula>
    </cfRule>
    <cfRule type="expression" dxfId="1480" priority="910">
      <formula>IF(RIGHT(TEXT(AE640,"0.#"),1)=".",TRUE,FALSE)</formula>
    </cfRule>
  </conditionalFormatting>
  <conditionalFormatting sqref="AM642">
    <cfRule type="expression" dxfId="1479" priority="899">
      <formula>IF(RIGHT(TEXT(AM642,"0.#"),1)=".",FALSE,TRUE)</formula>
    </cfRule>
    <cfRule type="expression" dxfId="1478" priority="900">
      <formula>IF(RIGHT(TEXT(AM642,"0.#"),1)=".",TRUE,FALSE)</formula>
    </cfRule>
  </conditionalFormatting>
  <conditionalFormatting sqref="AE641">
    <cfRule type="expression" dxfId="1477" priority="907">
      <formula>IF(RIGHT(TEXT(AE641,"0.#"),1)=".",FALSE,TRUE)</formula>
    </cfRule>
    <cfRule type="expression" dxfId="1476" priority="908">
      <formula>IF(RIGHT(TEXT(AE641,"0.#"),1)=".",TRUE,FALSE)</formula>
    </cfRule>
  </conditionalFormatting>
  <conditionalFormatting sqref="AE642">
    <cfRule type="expression" dxfId="1475" priority="905">
      <formula>IF(RIGHT(TEXT(AE642,"0.#"),1)=".",FALSE,TRUE)</formula>
    </cfRule>
    <cfRule type="expression" dxfId="1474" priority="906">
      <formula>IF(RIGHT(TEXT(AE642,"0.#"),1)=".",TRUE,FALSE)</formula>
    </cfRule>
  </conditionalFormatting>
  <conditionalFormatting sqref="AM640">
    <cfRule type="expression" dxfId="1473" priority="903">
      <formula>IF(RIGHT(TEXT(AM640,"0.#"),1)=".",FALSE,TRUE)</formula>
    </cfRule>
    <cfRule type="expression" dxfId="1472" priority="904">
      <formula>IF(RIGHT(TEXT(AM640,"0.#"),1)=".",TRUE,FALSE)</formula>
    </cfRule>
  </conditionalFormatting>
  <conditionalFormatting sqref="AM641">
    <cfRule type="expression" dxfId="1471" priority="901">
      <formula>IF(RIGHT(TEXT(AM641,"0.#"),1)=".",FALSE,TRUE)</formula>
    </cfRule>
    <cfRule type="expression" dxfId="1470" priority="902">
      <formula>IF(RIGHT(TEXT(AM641,"0.#"),1)=".",TRUE,FALSE)</formula>
    </cfRule>
  </conditionalFormatting>
  <conditionalFormatting sqref="AU640">
    <cfRule type="expression" dxfId="1469" priority="897">
      <formula>IF(RIGHT(TEXT(AU640,"0.#"),1)=".",FALSE,TRUE)</formula>
    </cfRule>
    <cfRule type="expression" dxfId="1468" priority="898">
      <formula>IF(RIGHT(TEXT(AU640,"0.#"),1)=".",TRUE,FALSE)</formula>
    </cfRule>
  </conditionalFormatting>
  <conditionalFormatting sqref="AU641">
    <cfRule type="expression" dxfId="1467" priority="895">
      <formula>IF(RIGHT(TEXT(AU641,"0.#"),1)=".",FALSE,TRUE)</formula>
    </cfRule>
    <cfRule type="expression" dxfId="1466" priority="896">
      <formula>IF(RIGHT(TEXT(AU641,"0.#"),1)=".",TRUE,FALSE)</formula>
    </cfRule>
  </conditionalFormatting>
  <conditionalFormatting sqref="AU642">
    <cfRule type="expression" dxfId="1465" priority="893">
      <formula>IF(RIGHT(TEXT(AU642,"0.#"),1)=".",FALSE,TRUE)</formula>
    </cfRule>
    <cfRule type="expression" dxfId="1464" priority="894">
      <formula>IF(RIGHT(TEXT(AU642,"0.#"),1)=".",TRUE,FALSE)</formula>
    </cfRule>
  </conditionalFormatting>
  <conditionalFormatting sqref="AI642">
    <cfRule type="expression" dxfId="1463" priority="887">
      <formula>IF(RIGHT(TEXT(AI642,"0.#"),1)=".",FALSE,TRUE)</formula>
    </cfRule>
    <cfRule type="expression" dxfId="1462" priority="888">
      <formula>IF(RIGHT(TEXT(AI642,"0.#"),1)=".",TRUE,FALSE)</formula>
    </cfRule>
  </conditionalFormatting>
  <conditionalFormatting sqref="AI640">
    <cfRule type="expression" dxfId="1461" priority="891">
      <formula>IF(RIGHT(TEXT(AI640,"0.#"),1)=".",FALSE,TRUE)</formula>
    </cfRule>
    <cfRule type="expression" dxfId="1460" priority="892">
      <formula>IF(RIGHT(TEXT(AI640,"0.#"),1)=".",TRUE,FALSE)</formula>
    </cfRule>
  </conditionalFormatting>
  <conditionalFormatting sqref="AI641">
    <cfRule type="expression" dxfId="1459" priority="889">
      <formula>IF(RIGHT(TEXT(AI641,"0.#"),1)=".",FALSE,TRUE)</formula>
    </cfRule>
    <cfRule type="expression" dxfId="1458" priority="890">
      <formula>IF(RIGHT(TEXT(AI641,"0.#"),1)=".",TRUE,FALSE)</formula>
    </cfRule>
  </conditionalFormatting>
  <conditionalFormatting sqref="AQ641">
    <cfRule type="expression" dxfId="1457" priority="885">
      <formula>IF(RIGHT(TEXT(AQ641,"0.#"),1)=".",FALSE,TRUE)</formula>
    </cfRule>
    <cfRule type="expression" dxfId="1456" priority="886">
      <formula>IF(RIGHT(TEXT(AQ641,"0.#"),1)=".",TRUE,FALSE)</formula>
    </cfRule>
  </conditionalFormatting>
  <conditionalFormatting sqref="AQ642">
    <cfRule type="expression" dxfId="1455" priority="883">
      <formula>IF(RIGHT(TEXT(AQ642,"0.#"),1)=".",FALSE,TRUE)</formula>
    </cfRule>
    <cfRule type="expression" dxfId="1454" priority="884">
      <formula>IF(RIGHT(TEXT(AQ642,"0.#"),1)=".",TRUE,FALSE)</formula>
    </cfRule>
  </conditionalFormatting>
  <conditionalFormatting sqref="AQ640">
    <cfRule type="expression" dxfId="1453" priority="881">
      <formula>IF(RIGHT(TEXT(AQ640,"0.#"),1)=".",FALSE,TRUE)</formula>
    </cfRule>
    <cfRule type="expression" dxfId="1452" priority="882">
      <formula>IF(RIGHT(TEXT(AQ640,"0.#"),1)=".",TRUE,FALSE)</formula>
    </cfRule>
  </conditionalFormatting>
  <conditionalFormatting sqref="AE649">
    <cfRule type="expression" dxfId="1451" priority="879">
      <formula>IF(RIGHT(TEXT(AE649,"0.#"),1)=".",FALSE,TRUE)</formula>
    </cfRule>
    <cfRule type="expression" dxfId="1450" priority="880">
      <formula>IF(RIGHT(TEXT(AE649,"0.#"),1)=".",TRUE,FALSE)</formula>
    </cfRule>
  </conditionalFormatting>
  <conditionalFormatting sqref="AE650">
    <cfRule type="expression" dxfId="1449" priority="877">
      <formula>IF(RIGHT(TEXT(AE650,"0.#"),1)=".",FALSE,TRUE)</formula>
    </cfRule>
    <cfRule type="expression" dxfId="1448" priority="878">
      <formula>IF(RIGHT(TEXT(AE650,"0.#"),1)=".",TRUE,FALSE)</formula>
    </cfRule>
  </conditionalFormatting>
  <conditionalFormatting sqref="AE651">
    <cfRule type="expression" dxfId="1447" priority="875">
      <formula>IF(RIGHT(TEXT(AE651,"0.#"),1)=".",FALSE,TRUE)</formula>
    </cfRule>
    <cfRule type="expression" dxfId="1446" priority="876">
      <formula>IF(RIGHT(TEXT(AE651,"0.#"),1)=".",TRUE,FALSE)</formula>
    </cfRule>
  </conditionalFormatting>
  <conditionalFormatting sqref="AU649">
    <cfRule type="expression" dxfId="1445" priority="867">
      <formula>IF(RIGHT(TEXT(AU649,"0.#"),1)=".",FALSE,TRUE)</formula>
    </cfRule>
    <cfRule type="expression" dxfId="1444" priority="868">
      <formula>IF(RIGHT(TEXT(AU649,"0.#"),1)=".",TRUE,FALSE)</formula>
    </cfRule>
  </conditionalFormatting>
  <conditionalFormatting sqref="AU650">
    <cfRule type="expression" dxfId="1443" priority="865">
      <formula>IF(RIGHT(TEXT(AU650,"0.#"),1)=".",FALSE,TRUE)</formula>
    </cfRule>
    <cfRule type="expression" dxfId="1442" priority="866">
      <formula>IF(RIGHT(TEXT(AU650,"0.#"),1)=".",TRUE,FALSE)</formula>
    </cfRule>
  </conditionalFormatting>
  <conditionalFormatting sqref="AU651">
    <cfRule type="expression" dxfId="1441" priority="863">
      <formula>IF(RIGHT(TEXT(AU651,"0.#"),1)=".",FALSE,TRUE)</formula>
    </cfRule>
    <cfRule type="expression" dxfId="1440" priority="864">
      <formula>IF(RIGHT(TEXT(AU651,"0.#"),1)=".",TRUE,FALSE)</formula>
    </cfRule>
  </conditionalFormatting>
  <conditionalFormatting sqref="AQ650">
    <cfRule type="expression" dxfId="1439" priority="855">
      <formula>IF(RIGHT(TEXT(AQ650,"0.#"),1)=".",FALSE,TRUE)</formula>
    </cfRule>
    <cfRule type="expression" dxfId="1438" priority="856">
      <formula>IF(RIGHT(TEXT(AQ650,"0.#"),1)=".",TRUE,FALSE)</formula>
    </cfRule>
  </conditionalFormatting>
  <conditionalFormatting sqref="AQ651">
    <cfRule type="expression" dxfId="1437" priority="853">
      <formula>IF(RIGHT(TEXT(AQ651,"0.#"),1)=".",FALSE,TRUE)</formula>
    </cfRule>
    <cfRule type="expression" dxfId="1436" priority="854">
      <formula>IF(RIGHT(TEXT(AQ651,"0.#"),1)=".",TRUE,FALSE)</formula>
    </cfRule>
  </conditionalFormatting>
  <conditionalFormatting sqref="AQ649">
    <cfRule type="expression" dxfId="1435" priority="851">
      <formula>IF(RIGHT(TEXT(AQ649,"0.#"),1)=".",FALSE,TRUE)</formula>
    </cfRule>
    <cfRule type="expression" dxfId="1434" priority="852">
      <formula>IF(RIGHT(TEXT(AQ649,"0.#"),1)=".",TRUE,FALSE)</formula>
    </cfRule>
  </conditionalFormatting>
  <conditionalFormatting sqref="AE674">
    <cfRule type="expression" dxfId="1433" priority="849">
      <formula>IF(RIGHT(TEXT(AE674,"0.#"),1)=".",FALSE,TRUE)</formula>
    </cfRule>
    <cfRule type="expression" dxfId="1432" priority="850">
      <formula>IF(RIGHT(TEXT(AE674,"0.#"),1)=".",TRUE,FALSE)</formula>
    </cfRule>
  </conditionalFormatting>
  <conditionalFormatting sqref="AE675">
    <cfRule type="expression" dxfId="1431" priority="847">
      <formula>IF(RIGHT(TEXT(AE675,"0.#"),1)=".",FALSE,TRUE)</formula>
    </cfRule>
    <cfRule type="expression" dxfId="1430" priority="848">
      <formula>IF(RIGHT(TEXT(AE675,"0.#"),1)=".",TRUE,FALSE)</formula>
    </cfRule>
  </conditionalFormatting>
  <conditionalFormatting sqref="AE676">
    <cfRule type="expression" dxfId="1429" priority="845">
      <formula>IF(RIGHT(TEXT(AE676,"0.#"),1)=".",FALSE,TRUE)</formula>
    </cfRule>
    <cfRule type="expression" dxfId="1428" priority="846">
      <formula>IF(RIGHT(TEXT(AE676,"0.#"),1)=".",TRUE,FALSE)</formula>
    </cfRule>
  </conditionalFormatting>
  <conditionalFormatting sqref="AU674">
    <cfRule type="expression" dxfId="1427" priority="837">
      <formula>IF(RIGHT(TEXT(AU674,"0.#"),1)=".",FALSE,TRUE)</formula>
    </cfRule>
    <cfRule type="expression" dxfId="1426" priority="838">
      <formula>IF(RIGHT(TEXT(AU674,"0.#"),1)=".",TRUE,FALSE)</formula>
    </cfRule>
  </conditionalFormatting>
  <conditionalFormatting sqref="AU675">
    <cfRule type="expression" dxfId="1425" priority="835">
      <formula>IF(RIGHT(TEXT(AU675,"0.#"),1)=".",FALSE,TRUE)</formula>
    </cfRule>
    <cfRule type="expression" dxfId="1424" priority="836">
      <formula>IF(RIGHT(TEXT(AU675,"0.#"),1)=".",TRUE,FALSE)</formula>
    </cfRule>
  </conditionalFormatting>
  <conditionalFormatting sqref="AU676">
    <cfRule type="expression" dxfId="1423" priority="833">
      <formula>IF(RIGHT(TEXT(AU676,"0.#"),1)=".",FALSE,TRUE)</formula>
    </cfRule>
    <cfRule type="expression" dxfId="1422" priority="834">
      <formula>IF(RIGHT(TEXT(AU676,"0.#"),1)=".",TRUE,FALSE)</formula>
    </cfRule>
  </conditionalFormatting>
  <conditionalFormatting sqref="AQ675">
    <cfRule type="expression" dxfId="1421" priority="825">
      <formula>IF(RIGHT(TEXT(AQ675,"0.#"),1)=".",FALSE,TRUE)</formula>
    </cfRule>
    <cfRule type="expression" dxfId="1420" priority="826">
      <formula>IF(RIGHT(TEXT(AQ675,"0.#"),1)=".",TRUE,FALSE)</formula>
    </cfRule>
  </conditionalFormatting>
  <conditionalFormatting sqref="AQ676">
    <cfRule type="expression" dxfId="1419" priority="823">
      <formula>IF(RIGHT(TEXT(AQ676,"0.#"),1)=".",FALSE,TRUE)</formula>
    </cfRule>
    <cfRule type="expression" dxfId="1418" priority="824">
      <formula>IF(RIGHT(TEXT(AQ676,"0.#"),1)=".",TRUE,FALSE)</formula>
    </cfRule>
  </conditionalFormatting>
  <conditionalFormatting sqref="AQ674">
    <cfRule type="expression" dxfId="1417" priority="821">
      <formula>IF(RIGHT(TEXT(AQ674,"0.#"),1)=".",FALSE,TRUE)</formula>
    </cfRule>
    <cfRule type="expression" dxfId="1416" priority="822">
      <formula>IF(RIGHT(TEXT(AQ674,"0.#"),1)=".",TRUE,FALSE)</formula>
    </cfRule>
  </conditionalFormatting>
  <conditionalFormatting sqref="AE654">
    <cfRule type="expression" dxfId="1415" priority="819">
      <formula>IF(RIGHT(TEXT(AE654,"0.#"),1)=".",FALSE,TRUE)</formula>
    </cfRule>
    <cfRule type="expression" dxfId="1414" priority="820">
      <formula>IF(RIGHT(TEXT(AE654,"0.#"),1)=".",TRUE,FALSE)</formula>
    </cfRule>
  </conditionalFormatting>
  <conditionalFormatting sqref="AE655">
    <cfRule type="expression" dxfId="1413" priority="817">
      <formula>IF(RIGHT(TEXT(AE655,"0.#"),1)=".",FALSE,TRUE)</formula>
    </cfRule>
    <cfRule type="expression" dxfId="1412" priority="818">
      <formula>IF(RIGHT(TEXT(AE655,"0.#"),1)=".",TRUE,FALSE)</formula>
    </cfRule>
  </conditionalFormatting>
  <conditionalFormatting sqref="AE656">
    <cfRule type="expression" dxfId="1411" priority="815">
      <formula>IF(RIGHT(TEXT(AE656,"0.#"),1)=".",FALSE,TRUE)</formula>
    </cfRule>
    <cfRule type="expression" dxfId="1410" priority="816">
      <formula>IF(RIGHT(TEXT(AE656,"0.#"),1)=".",TRUE,FALSE)</formula>
    </cfRule>
  </conditionalFormatting>
  <conditionalFormatting sqref="AU654">
    <cfRule type="expression" dxfId="1409" priority="807">
      <formula>IF(RIGHT(TEXT(AU654,"0.#"),1)=".",FALSE,TRUE)</formula>
    </cfRule>
    <cfRule type="expression" dxfId="1408" priority="808">
      <formula>IF(RIGHT(TEXT(AU654,"0.#"),1)=".",TRUE,FALSE)</formula>
    </cfRule>
  </conditionalFormatting>
  <conditionalFormatting sqref="AU655">
    <cfRule type="expression" dxfId="1407" priority="805">
      <formula>IF(RIGHT(TEXT(AU655,"0.#"),1)=".",FALSE,TRUE)</formula>
    </cfRule>
    <cfRule type="expression" dxfId="1406" priority="806">
      <formula>IF(RIGHT(TEXT(AU655,"0.#"),1)=".",TRUE,FALSE)</formula>
    </cfRule>
  </conditionalFormatting>
  <conditionalFormatting sqref="AQ656">
    <cfRule type="expression" dxfId="1405" priority="793">
      <formula>IF(RIGHT(TEXT(AQ656,"0.#"),1)=".",FALSE,TRUE)</formula>
    </cfRule>
    <cfRule type="expression" dxfId="1404" priority="794">
      <formula>IF(RIGHT(TEXT(AQ656,"0.#"),1)=".",TRUE,FALSE)</formula>
    </cfRule>
  </conditionalFormatting>
  <conditionalFormatting sqref="AQ654">
    <cfRule type="expression" dxfId="1403" priority="791">
      <formula>IF(RIGHT(TEXT(AQ654,"0.#"),1)=".",FALSE,TRUE)</formula>
    </cfRule>
    <cfRule type="expression" dxfId="1402" priority="792">
      <formula>IF(RIGHT(TEXT(AQ654,"0.#"),1)=".",TRUE,FALSE)</formula>
    </cfRule>
  </conditionalFormatting>
  <conditionalFormatting sqref="AE659">
    <cfRule type="expression" dxfId="1401" priority="789">
      <formula>IF(RIGHT(TEXT(AE659,"0.#"),1)=".",FALSE,TRUE)</formula>
    </cfRule>
    <cfRule type="expression" dxfId="1400" priority="790">
      <formula>IF(RIGHT(TEXT(AE659,"0.#"),1)=".",TRUE,FALSE)</formula>
    </cfRule>
  </conditionalFormatting>
  <conditionalFormatting sqref="AE660">
    <cfRule type="expression" dxfId="1399" priority="787">
      <formula>IF(RIGHT(TEXT(AE660,"0.#"),1)=".",FALSE,TRUE)</formula>
    </cfRule>
    <cfRule type="expression" dxfId="1398" priority="788">
      <formula>IF(RIGHT(TEXT(AE660,"0.#"),1)=".",TRUE,FALSE)</formula>
    </cfRule>
  </conditionalFormatting>
  <conditionalFormatting sqref="AE661">
    <cfRule type="expression" dxfId="1397" priority="785">
      <formula>IF(RIGHT(TEXT(AE661,"0.#"),1)=".",FALSE,TRUE)</formula>
    </cfRule>
    <cfRule type="expression" dxfId="1396" priority="786">
      <formula>IF(RIGHT(TEXT(AE661,"0.#"),1)=".",TRUE,FALSE)</formula>
    </cfRule>
  </conditionalFormatting>
  <conditionalFormatting sqref="AU659">
    <cfRule type="expression" dxfId="1395" priority="777">
      <formula>IF(RIGHT(TEXT(AU659,"0.#"),1)=".",FALSE,TRUE)</formula>
    </cfRule>
    <cfRule type="expression" dxfId="1394" priority="778">
      <formula>IF(RIGHT(TEXT(AU659,"0.#"),1)=".",TRUE,FALSE)</formula>
    </cfRule>
  </conditionalFormatting>
  <conditionalFormatting sqref="AU660">
    <cfRule type="expression" dxfId="1393" priority="775">
      <formula>IF(RIGHT(TEXT(AU660,"0.#"),1)=".",FALSE,TRUE)</formula>
    </cfRule>
    <cfRule type="expression" dxfId="1392" priority="776">
      <formula>IF(RIGHT(TEXT(AU660,"0.#"),1)=".",TRUE,FALSE)</formula>
    </cfRule>
  </conditionalFormatting>
  <conditionalFormatting sqref="AU661">
    <cfRule type="expression" dxfId="1391" priority="773">
      <formula>IF(RIGHT(TEXT(AU661,"0.#"),1)=".",FALSE,TRUE)</formula>
    </cfRule>
    <cfRule type="expression" dxfId="1390" priority="774">
      <formula>IF(RIGHT(TEXT(AU661,"0.#"),1)=".",TRUE,FALSE)</formula>
    </cfRule>
  </conditionalFormatting>
  <conditionalFormatting sqref="AQ660">
    <cfRule type="expression" dxfId="1389" priority="765">
      <formula>IF(RIGHT(TEXT(AQ660,"0.#"),1)=".",FALSE,TRUE)</formula>
    </cfRule>
    <cfRule type="expression" dxfId="1388" priority="766">
      <formula>IF(RIGHT(TEXT(AQ660,"0.#"),1)=".",TRUE,FALSE)</formula>
    </cfRule>
  </conditionalFormatting>
  <conditionalFormatting sqref="AQ661">
    <cfRule type="expression" dxfId="1387" priority="763">
      <formula>IF(RIGHT(TEXT(AQ661,"0.#"),1)=".",FALSE,TRUE)</formula>
    </cfRule>
    <cfRule type="expression" dxfId="1386" priority="764">
      <formula>IF(RIGHT(TEXT(AQ661,"0.#"),1)=".",TRUE,FALSE)</formula>
    </cfRule>
  </conditionalFormatting>
  <conditionalFormatting sqref="AQ659">
    <cfRule type="expression" dxfId="1385" priority="761">
      <formula>IF(RIGHT(TEXT(AQ659,"0.#"),1)=".",FALSE,TRUE)</formula>
    </cfRule>
    <cfRule type="expression" dxfId="1384" priority="762">
      <formula>IF(RIGHT(TEXT(AQ659,"0.#"),1)=".",TRUE,FALSE)</formula>
    </cfRule>
  </conditionalFormatting>
  <conditionalFormatting sqref="AE664">
    <cfRule type="expression" dxfId="1383" priority="759">
      <formula>IF(RIGHT(TEXT(AE664,"0.#"),1)=".",FALSE,TRUE)</formula>
    </cfRule>
    <cfRule type="expression" dxfId="1382" priority="760">
      <formula>IF(RIGHT(TEXT(AE664,"0.#"),1)=".",TRUE,FALSE)</formula>
    </cfRule>
  </conditionalFormatting>
  <conditionalFormatting sqref="AE665">
    <cfRule type="expression" dxfId="1381" priority="757">
      <formula>IF(RIGHT(TEXT(AE665,"0.#"),1)=".",FALSE,TRUE)</formula>
    </cfRule>
    <cfRule type="expression" dxfId="1380" priority="758">
      <formula>IF(RIGHT(TEXT(AE665,"0.#"),1)=".",TRUE,FALSE)</formula>
    </cfRule>
  </conditionalFormatting>
  <conditionalFormatting sqref="AE666">
    <cfRule type="expression" dxfId="1379" priority="755">
      <formula>IF(RIGHT(TEXT(AE666,"0.#"),1)=".",FALSE,TRUE)</formula>
    </cfRule>
    <cfRule type="expression" dxfId="1378" priority="756">
      <formula>IF(RIGHT(TEXT(AE666,"0.#"),1)=".",TRUE,FALSE)</formula>
    </cfRule>
  </conditionalFormatting>
  <conditionalFormatting sqref="AU664">
    <cfRule type="expression" dxfId="1377" priority="747">
      <formula>IF(RIGHT(TEXT(AU664,"0.#"),1)=".",FALSE,TRUE)</formula>
    </cfRule>
    <cfRule type="expression" dxfId="1376" priority="748">
      <formula>IF(RIGHT(TEXT(AU664,"0.#"),1)=".",TRUE,FALSE)</formula>
    </cfRule>
  </conditionalFormatting>
  <conditionalFormatting sqref="AU665">
    <cfRule type="expression" dxfId="1375" priority="745">
      <formula>IF(RIGHT(TEXT(AU665,"0.#"),1)=".",FALSE,TRUE)</formula>
    </cfRule>
    <cfRule type="expression" dxfId="1374" priority="746">
      <formula>IF(RIGHT(TEXT(AU665,"0.#"),1)=".",TRUE,FALSE)</formula>
    </cfRule>
  </conditionalFormatting>
  <conditionalFormatting sqref="AU666">
    <cfRule type="expression" dxfId="1373" priority="743">
      <formula>IF(RIGHT(TEXT(AU666,"0.#"),1)=".",FALSE,TRUE)</formula>
    </cfRule>
    <cfRule type="expression" dxfId="1372" priority="744">
      <formula>IF(RIGHT(TEXT(AU666,"0.#"),1)=".",TRUE,FALSE)</formula>
    </cfRule>
  </conditionalFormatting>
  <conditionalFormatting sqref="AQ665">
    <cfRule type="expression" dxfId="1371" priority="735">
      <formula>IF(RIGHT(TEXT(AQ665,"0.#"),1)=".",FALSE,TRUE)</formula>
    </cfRule>
    <cfRule type="expression" dxfId="1370" priority="736">
      <formula>IF(RIGHT(TEXT(AQ665,"0.#"),1)=".",TRUE,FALSE)</formula>
    </cfRule>
  </conditionalFormatting>
  <conditionalFormatting sqref="AQ666">
    <cfRule type="expression" dxfId="1369" priority="733">
      <formula>IF(RIGHT(TEXT(AQ666,"0.#"),1)=".",FALSE,TRUE)</formula>
    </cfRule>
    <cfRule type="expression" dxfId="1368" priority="734">
      <formula>IF(RIGHT(TEXT(AQ666,"0.#"),1)=".",TRUE,FALSE)</formula>
    </cfRule>
  </conditionalFormatting>
  <conditionalFormatting sqref="AQ664">
    <cfRule type="expression" dxfId="1367" priority="731">
      <formula>IF(RIGHT(TEXT(AQ664,"0.#"),1)=".",FALSE,TRUE)</formula>
    </cfRule>
    <cfRule type="expression" dxfId="1366" priority="732">
      <formula>IF(RIGHT(TEXT(AQ664,"0.#"),1)=".",TRUE,FALSE)</formula>
    </cfRule>
  </conditionalFormatting>
  <conditionalFormatting sqref="AE669">
    <cfRule type="expression" dxfId="1365" priority="729">
      <formula>IF(RIGHT(TEXT(AE669,"0.#"),1)=".",FALSE,TRUE)</formula>
    </cfRule>
    <cfRule type="expression" dxfId="1364" priority="730">
      <formula>IF(RIGHT(TEXT(AE669,"0.#"),1)=".",TRUE,FALSE)</formula>
    </cfRule>
  </conditionalFormatting>
  <conditionalFormatting sqref="AE670">
    <cfRule type="expression" dxfId="1363" priority="727">
      <formula>IF(RIGHT(TEXT(AE670,"0.#"),1)=".",FALSE,TRUE)</formula>
    </cfRule>
    <cfRule type="expression" dxfId="1362" priority="728">
      <formula>IF(RIGHT(TEXT(AE670,"0.#"),1)=".",TRUE,FALSE)</formula>
    </cfRule>
  </conditionalFormatting>
  <conditionalFormatting sqref="AE671">
    <cfRule type="expression" dxfId="1361" priority="725">
      <formula>IF(RIGHT(TEXT(AE671,"0.#"),1)=".",FALSE,TRUE)</formula>
    </cfRule>
    <cfRule type="expression" dxfId="1360" priority="726">
      <formula>IF(RIGHT(TEXT(AE671,"0.#"),1)=".",TRUE,FALSE)</formula>
    </cfRule>
  </conditionalFormatting>
  <conditionalFormatting sqref="AU669">
    <cfRule type="expression" dxfId="1359" priority="717">
      <formula>IF(RIGHT(TEXT(AU669,"0.#"),1)=".",FALSE,TRUE)</formula>
    </cfRule>
    <cfRule type="expression" dxfId="1358" priority="718">
      <formula>IF(RIGHT(TEXT(AU669,"0.#"),1)=".",TRUE,FALSE)</formula>
    </cfRule>
  </conditionalFormatting>
  <conditionalFormatting sqref="AU670">
    <cfRule type="expression" dxfId="1357" priority="715">
      <formula>IF(RIGHT(TEXT(AU670,"0.#"),1)=".",FALSE,TRUE)</formula>
    </cfRule>
    <cfRule type="expression" dxfId="1356" priority="716">
      <formula>IF(RIGHT(TEXT(AU670,"0.#"),1)=".",TRUE,FALSE)</formula>
    </cfRule>
  </conditionalFormatting>
  <conditionalFormatting sqref="AU671">
    <cfRule type="expression" dxfId="1355" priority="713">
      <formula>IF(RIGHT(TEXT(AU671,"0.#"),1)=".",FALSE,TRUE)</formula>
    </cfRule>
    <cfRule type="expression" dxfId="1354" priority="714">
      <formula>IF(RIGHT(TEXT(AU671,"0.#"),1)=".",TRUE,FALSE)</formula>
    </cfRule>
  </conditionalFormatting>
  <conditionalFormatting sqref="AQ670">
    <cfRule type="expression" dxfId="1353" priority="705">
      <formula>IF(RIGHT(TEXT(AQ670,"0.#"),1)=".",FALSE,TRUE)</formula>
    </cfRule>
    <cfRule type="expression" dxfId="1352" priority="706">
      <formula>IF(RIGHT(TEXT(AQ670,"0.#"),1)=".",TRUE,FALSE)</formula>
    </cfRule>
  </conditionalFormatting>
  <conditionalFormatting sqref="AQ671">
    <cfRule type="expression" dxfId="1351" priority="703">
      <formula>IF(RIGHT(TEXT(AQ671,"0.#"),1)=".",FALSE,TRUE)</formula>
    </cfRule>
    <cfRule type="expression" dxfId="1350" priority="704">
      <formula>IF(RIGHT(TEXT(AQ671,"0.#"),1)=".",TRUE,FALSE)</formula>
    </cfRule>
  </conditionalFormatting>
  <conditionalFormatting sqref="AQ669">
    <cfRule type="expression" dxfId="1349" priority="701">
      <formula>IF(RIGHT(TEXT(AQ669,"0.#"),1)=".",FALSE,TRUE)</formula>
    </cfRule>
    <cfRule type="expression" dxfId="1348" priority="702">
      <formula>IF(RIGHT(TEXT(AQ669,"0.#"),1)=".",TRUE,FALSE)</formula>
    </cfRule>
  </conditionalFormatting>
  <conditionalFormatting sqref="AE679">
    <cfRule type="expression" dxfId="1347" priority="699">
      <formula>IF(RIGHT(TEXT(AE679,"0.#"),1)=".",FALSE,TRUE)</formula>
    </cfRule>
    <cfRule type="expression" dxfId="1346" priority="700">
      <formula>IF(RIGHT(TEXT(AE679,"0.#"),1)=".",TRUE,FALSE)</formula>
    </cfRule>
  </conditionalFormatting>
  <conditionalFormatting sqref="AE680">
    <cfRule type="expression" dxfId="1345" priority="697">
      <formula>IF(RIGHT(TEXT(AE680,"0.#"),1)=".",FALSE,TRUE)</formula>
    </cfRule>
    <cfRule type="expression" dxfId="1344" priority="698">
      <formula>IF(RIGHT(TEXT(AE680,"0.#"),1)=".",TRUE,FALSE)</formula>
    </cfRule>
  </conditionalFormatting>
  <conditionalFormatting sqref="AE681">
    <cfRule type="expression" dxfId="1343" priority="695">
      <formula>IF(RIGHT(TEXT(AE681,"0.#"),1)=".",FALSE,TRUE)</formula>
    </cfRule>
    <cfRule type="expression" dxfId="1342" priority="696">
      <formula>IF(RIGHT(TEXT(AE681,"0.#"),1)=".",TRUE,FALSE)</formula>
    </cfRule>
  </conditionalFormatting>
  <conditionalFormatting sqref="AU679">
    <cfRule type="expression" dxfId="1341" priority="687">
      <formula>IF(RIGHT(TEXT(AU679,"0.#"),1)=".",FALSE,TRUE)</formula>
    </cfRule>
    <cfRule type="expression" dxfId="1340" priority="688">
      <formula>IF(RIGHT(TEXT(AU679,"0.#"),1)=".",TRUE,FALSE)</formula>
    </cfRule>
  </conditionalFormatting>
  <conditionalFormatting sqref="AU680">
    <cfRule type="expression" dxfId="1339" priority="685">
      <formula>IF(RIGHT(TEXT(AU680,"0.#"),1)=".",FALSE,TRUE)</formula>
    </cfRule>
    <cfRule type="expression" dxfId="1338" priority="686">
      <formula>IF(RIGHT(TEXT(AU680,"0.#"),1)=".",TRUE,FALSE)</formula>
    </cfRule>
  </conditionalFormatting>
  <conditionalFormatting sqref="AU681">
    <cfRule type="expression" dxfId="1337" priority="683">
      <formula>IF(RIGHT(TEXT(AU681,"0.#"),1)=".",FALSE,TRUE)</formula>
    </cfRule>
    <cfRule type="expression" dxfId="1336" priority="684">
      <formula>IF(RIGHT(TEXT(AU681,"0.#"),1)=".",TRUE,FALSE)</formula>
    </cfRule>
  </conditionalFormatting>
  <conditionalFormatting sqref="AQ680">
    <cfRule type="expression" dxfId="1335" priority="675">
      <formula>IF(RIGHT(TEXT(AQ680,"0.#"),1)=".",FALSE,TRUE)</formula>
    </cfRule>
    <cfRule type="expression" dxfId="1334" priority="676">
      <formula>IF(RIGHT(TEXT(AQ680,"0.#"),1)=".",TRUE,FALSE)</formula>
    </cfRule>
  </conditionalFormatting>
  <conditionalFormatting sqref="AQ681">
    <cfRule type="expression" dxfId="1333" priority="673">
      <formula>IF(RIGHT(TEXT(AQ681,"0.#"),1)=".",FALSE,TRUE)</formula>
    </cfRule>
    <cfRule type="expression" dxfId="1332" priority="674">
      <formula>IF(RIGHT(TEXT(AQ681,"0.#"),1)=".",TRUE,FALSE)</formula>
    </cfRule>
  </conditionalFormatting>
  <conditionalFormatting sqref="AQ679">
    <cfRule type="expression" dxfId="1331" priority="671">
      <formula>IF(RIGHT(TEXT(AQ679,"0.#"),1)=".",FALSE,TRUE)</formula>
    </cfRule>
    <cfRule type="expression" dxfId="1330" priority="672">
      <formula>IF(RIGHT(TEXT(AQ679,"0.#"),1)=".",TRUE,FALSE)</formula>
    </cfRule>
  </conditionalFormatting>
  <conditionalFormatting sqref="AE684">
    <cfRule type="expression" dxfId="1329" priority="669">
      <formula>IF(RIGHT(TEXT(AE684,"0.#"),1)=".",FALSE,TRUE)</formula>
    </cfRule>
    <cfRule type="expression" dxfId="1328" priority="670">
      <formula>IF(RIGHT(TEXT(AE684,"0.#"),1)=".",TRUE,FALSE)</formula>
    </cfRule>
  </conditionalFormatting>
  <conditionalFormatting sqref="AE685">
    <cfRule type="expression" dxfId="1327" priority="667">
      <formula>IF(RIGHT(TEXT(AE685,"0.#"),1)=".",FALSE,TRUE)</formula>
    </cfRule>
    <cfRule type="expression" dxfId="1326" priority="668">
      <formula>IF(RIGHT(TEXT(AE685,"0.#"),1)=".",TRUE,FALSE)</formula>
    </cfRule>
  </conditionalFormatting>
  <conditionalFormatting sqref="AE686">
    <cfRule type="expression" dxfId="1325" priority="665">
      <formula>IF(RIGHT(TEXT(AE686,"0.#"),1)=".",FALSE,TRUE)</formula>
    </cfRule>
    <cfRule type="expression" dxfId="1324" priority="666">
      <formula>IF(RIGHT(TEXT(AE686,"0.#"),1)=".",TRUE,FALSE)</formula>
    </cfRule>
  </conditionalFormatting>
  <conditionalFormatting sqref="AU684">
    <cfRule type="expression" dxfId="1323" priority="657">
      <formula>IF(RIGHT(TEXT(AU684,"0.#"),1)=".",FALSE,TRUE)</formula>
    </cfRule>
    <cfRule type="expression" dxfId="1322" priority="658">
      <formula>IF(RIGHT(TEXT(AU684,"0.#"),1)=".",TRUE,FALSE)</formula>
    </cfRule>
  </conditionalFormatting>
  <conditionalFormatting sqref="AU685">
    <cfRule type="expression" dxfId="1321" priority="655">
      <formula>IF(RIGHT(TEXT(AU685,"0.#"),1)=".",FALSE,TRUE)</formula>
    </cfRule>
    <cfRule type="expression" dxfId="1320" priority="656">
      <formula>IF(RIGHT(TEXT(AU685,"0.#"),1)=".",TRUE,FALSE)</formula>
    </cfRule>
  </conditionalFormatting>
  <conditionalFormatting sqref="AU686">
    <cfRule type="expression" dxfId="1319" priority="653">
      <formula>IF(RIGHT(TEXT(AU686,"0.#"),1)=".",FALSE,TRUE)</formula>
    </cfRule>
    <cfRule type="expression" dxfId="1318" priority="654">
      <formula>IF(RIGHT(TEXT(AU686,"0.#"),1)=".",TRUE,FALSE)</formula>
    </cfRule>
  </conditionalFormatting>
  <conditionalFormatting sqref="AQ685">
    <cfRule type="expression" dxfId="1317" priority="645">
      <formula>IF(RIGHT(TEXT(AQ685,"0.#"),1)=".",FALSE,TRUE)</formula>
    </cfRule>
    <cfRule type="expression" dxfId="1316" priority="646">
      <formula>IF(RIGHT(TEXT(AQ685,"0.#"),1)=".",TRUE,FALSE)</formula>
    </cfRule>
  </conditionalFormatting>
  <conditionalFormatting sqref="AQ686">
    <cfRule type="expression" dxfId="1315" priority="643">
      <formula>IF(RIGHT(TEXT(AQ686,"0.#"),1)=".",FALSE,TRUE)</formula>
    </cfRule>
    <cfRule type="expression" dxfId="1314" priority="644">
      <formula>IF(RIGHT(TEXT(AQ686,"0.#"),1)=".",TRUE,FALSE)</formula>
    </cfRule>
  </conditionalFormatting>
  <conditionalFormatting sqref="AQ684">
    <cfRule type="expression" dxfId="1313" priority="641">
      <formula>IF(RIGHT(TEXT(AQ684,"0.#"),1)=".",FALSE,TRUE)</formula>
    </cfRule>
    <cfRule type="expression" dxfId="1312" priority="642">
      <formula>IF(RIGHT(TEXT(AQ684,"0.#"),1)=".",TRUE,FALSE)</formula>
    </cfRule>
  </conditionalFormatting>
  <conditionalFormatting sqref="AE689">
    <cfRule type="expression" dxfId="1311" priority="639">
      <formula>IF(RIGHT(TEXT(AE689,"0.#"),1)=".",FALSE,TRUE)</formula>
    </cfRule>
    <cfRule type="expression" dxfId="1310" priority="640">
      <formula>IF(RIGHT(TEXT(AE689,"0.#"),1)=".",TRUE,FALSE)</formula>
    </cfRule>
  </conditionalFormatting>
  <conditionalFormatting sqref="AE690">
    <cfRule type="expression" dxfId="1309" priority="637">
      <formula>IF(RIGHT(TEXT(AE690,"0.#"),1)=".",FALSE,TRUE)</formula>
    </cfRule>
    <cfRule type="expression" dxfId="1308" priority="638">
      <formula>IF(RIGHT(TEXT(AE690,"0.#"),1)=".",TRUE,FALSE)</formula>
    </cfRule>
  </conditionalFormatting>
  <conditionalFormatting sqref="AE691">
    <cfRule type="expression" dxfId="1307" priority="635">
      <formula>IF(RIGHT(TEXT(AE691,"0.#"),1)=".",FALSE,TRUE)</formula>
    </cfRule>
    <cfRule type="expression" dxfId="1306" priority="636">
      <formula>IF(RIGHT(TEXT(AE691,"0.#"),1)=".",TRUE,FALSE)</formula>
    </cfRule>
  </conditionalFormatting>
  <conditionalFormatting sqref="AU689">
    <cfRule type="expression" dxfId="1305" priority="627">
      <formula>IF(RIGHT(TEXT(AU689,"0.#"),1)=".",FALSE,TRUE)</formula>
    </cfRule>
    <cfRule type="expression" dxfId="1304" priority="628">
      <formula>IF(RIGHT(TEXT(AU689,"0.#"),1)=".",TRUE,FALSE)</formula>
    </cfRule>
  </conditionalFormatting>
  <conditionalFormatting sqref="AU690">
    <cfRule type="expression" dxfId="1303" priority="625">
      <formula>IF(RIGHT(TEXT(AU690,"0.#"),1)=".",FALSE,TRUE)</formula>
    </cfRule>
    <cfRule type="expression" dxfId="1302" priority="626">
      <formula>IF(RIGHT(TEXT(AU690,"0.#"),1)=".",TRUE,FALSE)</formula>
    </cfRule>
  </conditionalFormatting>
  <conditionalFormatting sqref="AU691">
    <cfRule type="expression" dxfId="1301" priority="623">
      <formula>IF(RIGHT(TEXT(AU691,"0.#"),1)=".",FALSE,TRUE)</formula>
    </cfRule>
    <cfRule type="expression" dxfId="1300" priority="624">
      <formula>IF(RIGHT(TEXT(AU691,"0.#"),1)=".",TRUE,FALSE)</formula>
    </cfRule>
  </conditionalFormatting>
  <conditionalFormatting sqref="AQ690">
    <cfRule type="expression" dxfId="1299" priority="615">
      <formula>IF(RIGHT(TEXT(AQ690,"0.#"),1)=".",FALSE,TRUE)</formula>
    </cfRule>
    <cfRule type="expression" dxfId="1298" priority="616">
      <formula>IF(RIGHT(TEXT(AQ690,"0.#"),1)=".",TRUE,FALSE)</formula>
    </cfRule>
  </conditionalFormatting>
  <conditionalFormatting sqref="AQ691">
    <cfRule type="expression" dxfId="1297" priority="613">
      <formula>IF(RIGHT(TEXT(AQ691,"0.#"),1)=".",FALSE,TRUE)</formula>
    </cfRule>
    <cfRule type="expression" dxfId="1296" priority="614">
      <formula>IF(RIGHT(TEXT(AQ691,"0.#"),1)=".",TRUE,FALSE)</formula>
    </cfRule>
  </conditionalFormatting>
  <conditionalFormatting sqref="AQ689">
    <cfRule type="expression" dxfId="1295" priority="611">
      <formula>IF(RIGHT(TEXT(AQ689,"0.#"),1)=".",FALSE,TRUE)</formula>
    </cfRule>
    <cfRule type="expression" dxfId="1294" priority="612">
      <formula>IF(RIGHT(TEXT(AQ689,"0.#"),1)=".",TRUE,FALSE)</formula>
    </cfRule>
  </conditionalFormatting>
  <conditionalFormatting sqref="AE694">
    <cfRule type="expression" dxfId="1293" priority="609">
      <formula>IF(RIGHT(TEXT(AE694,"0.#"),1)=".",FALSE,TRUE)</formula>
    </cfRule>
    <cfRule type="expression" dxfId="1292" priority="610">
      <formula>IF(RIGHT(TEXT(AE694,"0.#"),1)=".",TRUE,FALSE)</formula>
    </cfRule>
  </conditionalFormatting>
  <conditionalFormatting sqref="AM696">
    <cfRule type="expression" dxfId="1291" priority="599">
      <formula>IF(RIGHT(TEXT(AM696,"0.#"),1)=".",FALSE,TRUE)</formula>
    </cfRule>
    <cfRule type="expression" dxfId="1290" priority="600">
      <formula>IF(RIGHT(TEXT(AM696,"0.#"),1)=".",TRUE,FALSE)</formula>
    </cfRule>
  </conditionalFormatting>
  <conditionalFormatting sqref="AE695">
    <cfRule type="expression" dxfId="1289" priority="607">
      <formula>IF(RIGHT(TEXT(AE695,"0.#"),1)=".",FALSE,TRUE)</formula>
    </cfRule>
    <cfRule type="expression" dxfId="1288" priority="608">
      <formula>IF(RIGHT(TEXT(AE695,"0.#"),1)=".",TRUE,FALSE)</formula>
    </cfRule>
  </conditionalFormatting>
  <conditionalFormatting sqref="AE696">
    <cfRule type="expression" dxfId="1287" priority="605">
      <formula>IF(RIGHT(TEXT(AE696,"0.#"),1)=".",FALSE,TRUE)</formula>
    </cfRule>
    <cfRule type="expression" dxfId="1286" priority="606">
      <formula>IF(RIGHT(TEXT(AE696,"0.#"),1)=".",TRUE,FALSE)</formula>
    </cfRule>
  </conditionalFormatting>
  <conditionalFormatting sqref="AM694">
    <cfRule type="expression" dxfId="1285" priority="603">
      <formula>IF(RIGHT(TEXT(AM694,"0.#"),1)=".",FALSE,TRUE)</formula>
    </cfRule>
    <cfRule type="expression" dxfId="1284" priority="604">
      <formula>IF(RIGHT(TEXT(AM694,"0.#"),1)=".",TRUE,FALSE)</formula>
    </cfRule>
  </conditionalFormatting>
  <conditionalFormatting sqref="AM695">
    <cfRule type="expression" dxfId="1283" priority="601">
      <formula>IF(RIGHT(TEXT(AM695,"0.#"),1)=".",FALSE,TRUE)</formula>
    </cfRule>
    <cfRule type="expression" dxfId="1282" priority="602">
      <formula>IF(RIGHT(TEXT(AM695,"0.#"),1)=".",TRUE,FALSE)</formula>
    </cfRule>
  </conditionalFormatting>
  <conditionalFormatting sqref="AU694">
    <cfRule type="expression" dxfId="1281" priority="597">
      <formula>IF(RIGHT(TEXT(AU694,"0.#"),1)=".",FALSE,TRUE)</formula>
    </cfRule>
    <cfRule type="expression" dxfId="1280" priority="598">
      <formula>IF(RIGHT(TEXT(AU694,"0.#"),1)=".",TRUE,FALSE)</formula>
    </cfRule>
  </conditionalFormatting>
  <conditionalFormatting sqref="AU695">
    <cfRule type="expression" dxfId="1279" priority="595">
      <formula>IF(RIGHT(TEXT(AU695,"0.#"),1)=".",FALSE,TRUE)</formula>
    </cfRule>
    <cfRule type="expression" dxfId="1278" priority="596">
      <formula>IF(RIGHT(TEXT(AU695,"0.#"),1)=".",TRUE,FALSE)</formula>
    </cfRule>
  </conditionalFormatting>
  <conditionalFormatting sqref="AU696">
    <cfRule type="expression" dxfId="1277" priority="593">
      <formula>IF(RIGHT(TEXT(AU696,"0.#"),1)=".",FALSE,TRUE)</formula>
    </cfRule>
    <cfRule type="expression" dxfId="1276" priority="594">
      <formula>IF(RIGHT(TEXT(AU696,"0.#"),1)=".",TRUE,FALSE)</formula>
    </cfRule>
  </conditionalFormatting>
  <conditionalFormatting sqref="AI694">
    <cfRule type="expression" dxfId="1275" priority="591">
      <formula>IF(RIGHT(TEXT(AI694,"0.#"),1)=".",FALSE,TRUE)</formula>
    </cfRule>
    <cfRule type="expression" dxfId="1274" priority="592">
      <formula>IF(RIGHT(TEXT(AI694,"0.#"),1)=".",TRUE,FALSE)</formula>
    </cfRule>
  </conditionalFormatting>
  <conditionalFormatting sqref="AI695">
    <cfRule type="expression" dxfId="1273" priority="589">
      <formula>IF(RIGHT(TEXT(AI695,"0.#"),1)=".",FALSE,TRUE)</formula>
    </cfRule>
    <cfRule type="expression" dxfId="1272" priority="590">
      <formula>IF(RIGHT(TEXT(AI695,"0.#"),1)=".",TRUE,FALSE)</formula>
    </cfRule>
  </conditionalFormatting>
  <conditionalFormatting sqref="AQ695">
    <cfRule type="expression" dxfId="1271" priority="585">
      <formula>IF(RIGHT(TEXT(AQ695,"0.#"),1)=".",FALSE,TRUE)</formula>
    </cfRule>
    <cfRule type="expression" dxfId="1270" priority="586">
      <formula>IF(RIGHT(TEXT(AQ695,"0.#"),1)=".",TRUE,FALSE)</formula>
    </cfRule>
  </conditionalFormatting>
  <conditionalFormatting sqref="AQ696">
    <cfRule type="expression" dxfId="1269" priority="583">
      <formula>IF(RIGHT(TEXT(AQ696,"0.#"),1)=".",FALSE,TRUE)</formula>
    </cfRule>
    <cfRule type="expression" dxfId="1268" priority="584">
      <formula>IF(RIGHT(TEXT(AQ696,"0.#"),1)=".",TRUE,FALSE)</formula>
    </cfRule>
  </conditionalFormatting>
  <conditionalFormatting sqref="AU107">
    <cfRule type="expression" dxfId="1267" priority="567">
      <formula>IF(RIGHT(TEXT(AU107,"0.#"),1)=".",FALSE,TRUE)</formula>
    </cfRule>
    <cfRule type="expression" dxfId="1266" priority="568">
      <formula>IF(RIGHT(TEXT(AU107,"0.#"),1)=".",TRUE,FALSE)</formula>
    </cfRule>
  </conditionalFormatting>
  <conditionalFormatting sqref="AU108">
    <cfRule type="expression" dxfId="1265" priority="565">
      <formula>IF(RIGHT(TEXT(AU108,"0.#"),1)=".",FALSE,TRUE)</formula>
    </cfRule>
    <cfRule type="expression" dxfId="1264" priority="566">
      <formula>IF(RIGHT(TEXT(AU108,"0.#"),1)=".",TRUE,FALSE)</formula>
    </cfRule>
  </conditionalFormatting>
  <conditionalFormatting sqref="AU110">
    <cfRule type="expression" dxfId="1263" priority="563">
      <formula>IF(RIGHT(TEXT(AU110,"0.#"),1)=".",FALSE,TRUE)</formula>
    </cfRule>
    <cfRule type="expression" dxfId="1262" priority="564">
      <formula>IF(RIGHT(TEXT(AU110,"0.#"),1)=".",TRUE,FALSE)</formula>
    </cfRule>
  </conditionalFormatting>
  <conditionalFormatting sqref="AU111">
    <cfRule type="expression" dxfId="1261" priority="561">
      <formula>IF(RIGHT(TEXT(AU111,"0.#"),1)=".",FALSE,TRUE)</formula>
    </cfRule>
    <cfRule type="expression" dxfId="1260" priority="562">
      <formula>IF(RIGHT(TEXT(AU111,"0.#"),1)=".",TRUE,FALSE)</formula>
    </cfRule>
  </conditionalFormatting>
  <conditionalFormatting sqref="AU113">
    <cfRule type="expression" dxfId="1259" priority="559">
      <formula>IF(RIGHT(TEXT(AU113,"0.#"),1)=".",FALSE,TRUE)</formula>
    </cfRule>
    <cfRule type="expression" dxfId="1258" priority="560">
      <formula>IF(RIGHT(TEXT(AU113,"0.#"),1)=".",TRUE,FALSE)</formula>
    </cfRule>
  </conditionalFormatting>
  <conditionalFormatting sqref="AU114">
    <cfRule type="expression" dxfId="1257" priority="557">
      <formula>IF(RIGHT(TEXT(AU114,"0.#"),1)=".",FALSE,TRUE)</formula>
    </cfRule>
    <cfRule type="expression" dxfId="1256" priority="558">
      <formula>IF(RIGHT(TEXT(AU114,"0.#"),1)=".",TRUE,FALSE)</formula>
    </cfRule>
  </conditionalFormatting>
  <conditionalFormatting sqref="AM489">
    <cfRule type="expression" dxfId="1255" priority="551">
      <formula>IF(RIGHT(TEXT(AM489,"0.#"),1)=".",FALSE,TRUE)</formula>
    </cfRule>
    <cfRule type="expression" dxfId="1254" priority="552">
      <formula>IF(RIGHT(TEXT(AM489,"0.#"),1)=".",TRUE,FALSE)</formula>
    </cfRule>
  </conditionalFormatting>
  <conditionalFormatting sqref="AM487">
    <cfRule type="expression" dxfId="1253" priority="555">
      <formula>IF(RIGHT(TEXT(AM487,"0.#"),1)=".",FALSE,TRUE)</formula>
    </cfRule>
    <cfRule type="expression" dxfId="1252" priority="556">
      <formula>IF(RIGHT(TEXT(AM487,"0.#"),1)=".",TRUE,FALSE)</formula>
    </cfRule>
  </conditionalFormatting>
  <conditionalFormatting sqref="AM488">
    <cfRule type="expression" dxfId="1251" priority="553">
      <formula>IF(RIGHT(TEXT(AM488,"0.#"),1)=".",FALSE,TRUE)</formula>
    </cfRule>
    <cfRule type="expression" dxfId="1250" priority="554">
      <formula>IF(RIGHT(TEXT(AM488,"0.#"),1)=".",TRUE,FALSE)</formula>
    </cfRule>
  </conditionalFormatting>
  <conditionalFormatting sqref="AI489">
    <cfRule type="expression" dxfId="1249" priority="545">
      <formula>IF(RIGHT(TEXT(AI489,"0.#"),1)=".",FALSE,TRUE)</formula>
    </cfRule>
    <cfRule type="expression" dxfId="1248" priority="546">
      <formula>IF(RIGHT(TEXT(AI489,"0.#"),1)=".",TRUE,FALSE)</formula>
    </cfRule>
  </conditionalFormatting>
  <conditionalFormatting sqref="AI487">
    <cfRule type="expression" dxfId="1247" priority="549">
      <formula>IF(RIGHT(TEXT(AI487,"0.#"),1)=".",FALSE,TRUE)</formula>
    </cfRule>
    <cfRule type="expression" dxfId="1246" priority="550">
      <formula>IF(RIGHT(TEXT(AI487,"0.#"),1)=".",TRUE,FALSE)</formula>
    </cfRule>
  </conditionalFormatting>
  <conditionalFormatting sqref="AI488">
    <cfRule type="expression" dxfId="1245" priority="547">
      <formula>IF(RIGHT(TEXT(AI488,"0.#"),1)=".",FALSE,TRUE)</formula>
    </cfRule>
    <cfRule type="expression" dxfId="1244" priority="548">
      <formula>IF(RIGHT(TEXT(AI488,"0.#"),1)=".",TRUE,FALSE)</formula>
    </cfRule>
  </conditionalFormatting>
  <conditionalFormatting sqref="AM514">
    <cfRule type="expression" dxfId="1243" priority="539">
      <formula>IF(RIGHT(TEXT(AM514,"0.#"),1)=".",FALSE,TRUE)</formula>
    </cfRule>
    <cfRule type="expression" dxfId="1242" priority="540">
      <formula>IF(RIGHT(TEXT(AM514,"0.#"),1)=".",TRUE,FALSE)</formula>
    </cfRule>
  </conditionalFormatting>
  <conditionalFormatting sqref="AM512">
    <cfRule type="expression" dxfId="1241" priority="543">
      <formula>IF(RIGHT(TEXT(AM512,"0.#"),1)=".",FALSE,TRUE)</formula>
    </cfRule>
    <cfRule type="expression" dxfId="1240" priority="544">
      <formula>IF(RIGHT(TEXT(AM512,"0.#"),1)=".",TRUE,FALSE)</formula>
    </cfRule>
  </conditionalFormatting>
  <conditionalFormatting sqref="AM513">
    <cfRule type="expression" dxfId="1239" priority="541">
      <formula>IF(RIGHT(TEXT(AM513,"0.#"),1)=".",FALSE,TRUE)</formula>
    </cfRule>
    <cfRule type="expression" dxfId="1238" priority="542">
      <formula>IF(RIGHT(TEXT(AM513,"0.#"),1)=".",TRUE,FALSE)</formula>
    </cfRule>
  </conditionalFormatting>
  <conditionalFormatting sqref="AI514">
    <cfRule type="expression" dxfId="1237" priority="533">
      <formula>IF(RIGHT(TEXT(AI514,"0.#"),1)=".",FALSE,TRUE)</formula>
    </cfRule>
    <cfRule type="expression" dxfId="1236" priority="534">
      <formula>IF(RIGHT(TEXT(AI514,"0.#"),1)=".",TRUE,FALSE)</formula>
    </cfRule>
  </conditionalFormatting>
  <conditionalFormatting sqref="AI512">
    <cfRule type="expression" dxfId="1235" priority="537">
      <formula>IF(RIGHT(TEXT(AI512,"0.#"),1)=".",FALSE,TRUE)</formula>
    </cfRule>
    <cfRule type="expression" dxfId="1234" priority="538">
      <formula>IF(RIGHT(TEXT(AI512,"0.#"),1)=".",TRUE,FALSE)</formula>
    </cfRule>
  </conditionalFormatting>
  <conditionalFormatting sqref="AI513">
    <cfRule type="expression" dxfId="1233" priority="535">
      <formula>IF(RIGHT(TEXT(AI513,"0.#"),1)=".",FALSE,TRUE)</formula>
    </cfRule>
    <cfRule type="expression" dxfId="1232" priority="536">
      <formula>IF(RIGHT(TEXT(AI513,"0.#"),1)=".",TRUE,FALSE)</formula>
    </cfRule>
  </conditionalFormatting>
  <conditionalFormatting sqref="AM519">
    <cfRule type="expression" dxfId="1231" priority="479">
      <formula>IF(RIGHT(TEXT(AM519,"0.#"),1)=".",FALSE,TRUE)</formula>
    </cfRule>
    <cfRule type="expression" dxfId="1230" priority="480">
      <formula>IF(RIGHT(TEXT(AM519,"0.#"),1)=".",TRUE,FALSE)</formula>
    </cfRule>
  </conditionalFormatting>
  <conditionalFormatting sqref="AM517">
    <cfRule type="expression" dxfId="1229" priority="483">
      <formula>IF(RIGHT(TEXT(AM517,"0.#"),1)=".",FALSE,TRUE)</formula>
    </cfRule>
    <cfRule type="expression" dxfId="1228" priority="484">
      <formula>IF(RIGHT(TEXT(AM517,"0.#"),1)=".",TRUE,FALSE)</formula>
    </cfRule>
  </conditionalFormatting>
  <conditionalFormatting sqref="AM518">
    <cfRule type="expression" dxfId="1227" priority="481">
      <formula>IF(RIGHT(TEXT(AM518,"0.#"),1)=".",FALSE,TRUE)</formula>
    </cfRule>
    <cfRule type="expression" dxfId="1226" priority="482">
      <formula>IF(RIGHT(TEXT(AM518,"0.#"),1)=".",TRUE,FALSE)</formula>
    </cfRule>
  </conditionalFormatting>
  <conditionalFormatting sqref="AI519">
    <cfRule type="expression" dxfId="1225" priority="473">
      <formula>IF(RIGHT(TEXT(AI519,"0.#"),1)=".",FALSE,TRUE)</formula>
    </cfRule>
    <cfRule type="expression" dxfId="1224" priority="474">
      <formula>IF(RIGHT(TEXT(AI519,"0.#"),1)=".",TRUE,FALSE)</formula>
    </cfRule>
  </conditionalFormatting>
  <conditionalFormatting sqref="AI517">
    <cfRule type="expression" dxfId="1223" priority="477">
      <formula>IF(RIGHT(TEXT(AI517,"0.#"),1)=".",FALSE,TRUE)</formula>
    </cfRule>
    <cfRule type="expression" dxfId="1222" priority="478">
      <formula>IF(RIGHT(TEXT(AI517,"0.#"),1)=".",TRUE,FALSE)</formula>
    </cfRule>
  </conditionalFormatting>
  <conditionalFormatting sqref="AI518">
    <cfRule type="expression" dxfId="1221" priority="475">
      <formula>IF(RIGHT(TEXT(AI518,"0.#"),1)=".",FALSE,TRUE)</formula>
    </cfRule>
    <cfRule type="expression" dxfId="1220" priority="476">
      <formula>IF(RIGHT(TEXT(AI518,"0.#"),1)=".",TRUE,FALSE)</formula>
    </cfRule>
  </conditionalFormatting>
  <conditionalFormatting sqref="AM524">
    <cfRule type="expression" dxfId="1219" priority="467">
      <formula>IF(RIGHT(TEXT(AM524,"0.#"),1)=".",FALSE,TRUE)</formula>
    </cfRule>
    <cfRule type="expression" dxfId="1218" priority="468">
      <formula>IF(RIGHT(TEXT(AM524,"0.#"),1)=".",TRUE,FALSE)</formula>
    </cfRule>
  </conditionalFormatting>
  <conditionalFormatting sqref="AM522">
    <cfRule type="expression" dxfId="1217" priority="471">
      <formula>IF(RIGHT(TEXT(AM522,"0.#"),1)=".",FALSE,TRUE)</formula>
    </cfRule>
    <cfRule type="expression" dxfId="1216" priority="472">
      <formula>IF(RIGHT(TEXT(AM522,"0.#"),1)=".",TRUE,FALSE)</formula>
    </cfRule>
  </conditionalFormatting>
  <conditionalFormatting sqref="AM523">
    <cfRule type="expression" dxfId="1215" priority="469">
      <formula>IF(RIGHT(TEXT(AM523,"0.#"),1)=".",FALSE,TRUE)</formula>
    </cfRule>
    <cfRule type="expression" dxfId="1214" priority="470">
      <formula>IF(RIGHT(TEXT(AM523,"0.#"),1)=".",TRUE,FALSE)</formula>
    </cfRule>
  </conditionalFormatting>
  <conditionalFormatting sqref="AI524">
    <cfRule type="expression" dxfId="1213" priority="461">
      <formula>IF(RIGHT(TEXT(AI524,"0.#"),1)=".",FALSE,TRUE)</formula>
    </cfRule>
    <cfRule type="expression" dxfId="1212" priority="462">
      <formula>IF(RIGHT(TEXT(AI524,"0.#"),1)=".",TRUE,FALSE)</formula>
    </cfRule>
  </conditionalFormatting>
  <conditionalFormatting sqref="AI522">
    <cfRule type="expression" dxfId="1211" priority="465">
      <formula>IF(RIGHT(TEXT(AI522,"0.#"),1)=".",FALSE,TRUE)</formula>
    </cfRule>
    <cfRule type="expression" dxfId="1210" priority="466">
      <formula>IF(RIGHT(TEXT(AI522,"0.#"),1)=".",TRUE,FALSE)</formula>
    </cfRule>
  </conditionalFormatting>
  <conditionalFormatting sqref="AI523">
    <cfRule type="expression" dxfId="1209" priority="463">
      <formula>IF(RIGHT(TEXT(AI523,"0.#"),1)=".",FALSE,TRUE)</formula>
    </cfRule>
    <cfRule type="expression" dxfId="1208" priority="464">
      <formula>IF(RIGHT(TEXT(AI523,"0.#"),1)=".",TRUE,FALSE)</formula>
    </cfRule>
  </conditionalFormatting>
  <conditionalFormatting sqref="AM529">
    <cfRule type="expression" dxfId="1207" priority="455">
      <formula>IF(RIGHT(TEXT(AM529,"0.#"),1)=".",FALSE,TRUE)</formula>
    </cfRule>
    <cfRule type="expression" dxfId="1206" priority="456">
      <formula>IF(RIGHT(TEXT(AM529,"0.#"),1)=".",TRUE,FALSE)</formula>
    </cfRule>
  </conditionalFormatting>
  <conditionalFormatting sqref="AM527">
    <cfRule type="expression" dxfId="1205" priority="459">
      <formula>IF(RIGHT(TEXT(AM527,"0.#"),1)=".",FALSE,TRUE)</formula>
    </cfRule>
    <cfRule type="expression" dxfId="1204" priority="460">
      <formula>IF(RIGHT(TEXT(AM527,"0.#"),1)=".",TRUE,FALSE)</formula>
    </cfRule>
  </conditionalFormatting>
  <conditionalFormatting sqref="AM528">
    <cfRule type="expression" dxfId="1203" priority="457">
      <formula>IF(RIGHT(TEXT(AM528,"0.#"),1)=".",FALSE,TRUE)</formula>
    </cfRule>
    <cfRule type="expression" dxfId="1202" priority="458">
      <formula>IF(RIGHT(TEXT(AM528,"0.#"),1)=".",TRUE,FALSE)</formula>
    </cfRule>
  </conditionalFormatting>
  <conditionalFormatting sqref="AI529">
    <cfRule type="expression" dxfId="1201" priority="449">
      <formula>IF(RIGHT(TEXT(AI529,"0.#"),1)=".",FALSE,TRUE)</formula>
    </cfRule>
    <cfRule type="expression" dxfId="1200" priority="450">
      <formula>IF(RIGHT(TEXT(AI529,"0.#"),1)=".",TRUE,FALSE)</formula>
    </cfRule>
  </conditionalFormatting>
  <conditionalFormatting sqref="AI527">
    <cfRule type="expression" dxfId="1199" priority="453">
      <formula>IF(RIGHT(TEXT(AI527,"0.#"),1)=".",FALSE,TRUE)</formula>
    </cfRule>
    <cfRule type="expression" dxfId="1198" priority="454">
      <formula>IF(RIGHT(TEXT(AI527,"0.#"),1)=".",TRUE,FALSE)</formula>
    </cfRule>
  </conditionalFormatting>
  <conditionalFormatting sqref="AI528">
    <cfRule type="expression" dxfId="1197" priority="451">
      <formula>IF(RIGHT(TEXT(AI528,"0.#"),1)=".",FALSE,TRUE)</formula>
    </cfRule>
    <cfRule type="expression" dxfId="1196" priority="452">
      <formula>IF(RIGHT(TEXT(AI528,"0.#"),1)=".",TRUE,FALSE)</formula>
    </cfRule>
  </conditionalFormatting>
  <conditionalFormatting sqref="AM494">
    <cfRule type="expression" dxfId="1195" priority="527">
      <formula>IF(RIGHT(TEXT(AM494,"0.#"),1)=".",FALSE,TRUE)</formula>
    </cfRule>
    <cfRule type="expression" dxfId="1194" priority="528">
      <formula>IF(RIGHT(TEXT(AM494,"0.#"),1)=".",TRUE,FALSE)</formula>
    </cfRule>
  </conditionalFormatting>
  <conditionalFormatting sqref="AM492">
    <cfRule type="expression" dxfId="1193" priority="531">
      <formula>IF(RIGHT(TEXT(AM492,"0.#"),1)=".",FALSE,TRUE)</formula>
    </cfRule>
    <cfRule type="expression" dxfId="1192" priority="532">
      <formula>IF(RIGHT(TEXT(AM492,"0.#"),1)=".",TRUE,FALSE)</formula>
    </cfRule>
  </conditionalFormatting>
  <conditionalFormatting sqref="AM493">
    <cfRule type="expression" dxfId="1191" priority="529">
      <formula>IF(RIGHT(TEXT(AM493,"0.#"),1)=".",FALSE,TRUE)</formula>
    </cfRule>
    <cfRule type="expression" dxfId="1190" priority="530">
      <formula>IF(RIGHT(TEXT(AM493,"0.#"),1)=".",TRUE,FALSE)</formula>
    </cfRule>
  </conditionalFormatting>
  <conditionalFormatting sqref="AI494">
    <cfRule type="expression" dxfId="1189" priority="521">
      <formula>IF(RIGHT(TEXT(AI494,"0.#"),1)=".",FALSE,TRUE)</formula>
    </cfRule>
    <cfRule type="expression" dxfId="1188" priority="522">
      <formula>IF(RIGHT(TEXT(AI494,"0.#"),1)=".",TRUE,FALSE)</formula>
    </cfRule>
  </conditionalFormatting>
  <conditionalFormatting sqref="AI492">
    <cfRule type="expression" dxfId="1187" priority="525">
      <formula>IF(RIGHT(TEXT(AI492,"0.#"),1)=".",FALSE,TRUE)</formula>
    </cfRule>
    <cfRule type="expression" dxfId="1186" priority="526">
      <formula>IF(RIGHT(TEXT(AI492,"0.#"),1)=".",TRUE,FALSE)</formula>
    </cfRule>
  </conditionalFormatting>
  <conditionalFormatting sqref="AI493">
    <cfRule type="expression" dxfId="1185" priority="523">
      <formula>IF(RIGHT(TEXT(AI493,"0.#"),1)=".",FALSE,TRUE)</formula>
    </cfRule>
    <cfRule type="expression" dxfId="1184" priority="524">
      <formula>IF(RIGHT(TEXT(AI493,"0.#"),1)=".",TRUE,FALSE)</formula>
    </cfRule>
  </conditionalFormatting>
  <conditionalFormatting sqref="AM499">
    <cfRule type="expression" dxfId="1183" priority="515">
      <formula>IF(RIGHT(TEXT(AM499,"0.#"),1)=".",FALSE,TRUE)</formula>
    </cfRule>
    <cfRule type="expression" dxfId="1182" priority="516">
      <formula>IF(RIGHT(TEXT(AM499,"0.#"),1)=".",TRUE,FALSE)</formula>
    </cfRule>
  </conditionalFormatting>
  <conditionalFormatting sqref="AM497">
    <cfRule type="expression" dxfId="1181" priority="519">
      <formula>IF(RIGHT(TEXT(AM497,"0.#"),1)=".",FALSE,TRUE)</formula>
    </cfRule>
    <cfRule type="expression" dxfId="1180" priority="520">
      <formula>IF(RIGHT(TEXT(AM497,"0.#"),1)=".",TRUE,FALSE)</formula>
    </cfRule>
  </conditionalFormatting>
  <conditionalFormatting sqref="AM498">
    <cfRule type="expression" dxfId="1179" priority="517">
      <formula>IF(RIGHT(TEXT(AM498,"0.#"),1)=".",FALSE,TRUE)</formula>
    </cfRule>
    <cfRule type="expression" dxfId="1178" priority="518">
      <formula>IF(RIGHT(TEXT(AM498,"0.#"),1)=".",TRUE,FALSE)</formula>
    </cfRule>
  </conditionalFormatting>
  <conditionalFormatting sqref="AI499">
    <cfRule type="expression" dxfId="1177" priority="509">
      <formula>IF(RIGHT(TEXT(AI499,"0.#"),1)=".",FALSE,TRUE)</formula>
    </cfRule>
    <cfRule type="expression" dxfId="1176" priority="510">
      <formula>IF(RIGHT(TEXT(AI499,"0.#"),1)=".",TRUE,FALSE)</formula>
    </cfRule>
  </conditionalFormatting>
  <conditionalFormatting sqref="AI497">
    <cfRule type="expression" dxfId="1175" priority="513">
      <formula>IF(RIGHT(TEXT(AI497,"0.#"),1)=".",FALSE,TRUE)</formula>
    </cfRule>
    <cfRule type="expression" dxfId="1174" priority="514">
      <formula>IF(RIGHT(TEXT(AI497,"0.#"),1)=".",TRUE,FALSE)</formula>
    </cfRule>
  </conditionalFormatting>
  <conditionalFormatting sqref="AI498">
    <cfRule type="expression" dxfId="1173" priority="511">
      <formula>IF(RIGHT(TEXT(AI498,"0.#"),1)=".",FALSE,TRUE)</formula>
    </cfRule>
    <cfRule type="expression" dxfId="1172" priority="512">
      <formula>IF(RIGHT(TEXT(AI498,"0.#"),1)=".",TRUE,FALSE)</formula>
    </cfRule>
  </conditionalFormatting>
  <conditionalFormatting sqref="AM504">
    <cfRule type="expression" dxfId="1171" priority="503">
      <formula>IF(RIGHT(TEXT(AM504,"0.#"),1)=".",FALSE,TRUE)</formula>
    </cfRule>
    <cfRule type="expression" dxfId="1170" priority="504">
      <formula>IF(RIGHT(TEXT(AM504,"0.#"),1)=".",TRUE,FALSE)</formula>
    </cfRule>
  </conditionalFormatting>
  <conditionalFormatting sqref="AM502">
    <cfRule type="expression" dxfId="1169" priority="507">
      <formula>IF(RIGHT(TEXT(AM502,"0.#"),1)=".",FALSE,TRUE)</formula>
    </cfRule>
    <cfRule type="expression" dxfId="1168" priority="508">
      <formula>IF(RIGHT(TEXT(AM502,"0.#"),1)=".",TRUE,FALSE)</formula>
    </cfRule>
  </conditionalFormatting>
  <conditionalFormatting sqref="AM503">
    <cfRule type="expression" dxfId="1167" priority="505">
      <formula>IF(RIGHT(TEXT(AM503,"0.#"),1)=".",FALSE,TRUE)</formula>
    </cfRule>
    <cfRule type="expression" dxfId="1166" priority="506">
      <formula>IF(RIGHT(TEXT(AM503,"0.#"),1)=".",TRUE,FALSE)</formula>
    </cfRule>
  </conditionalFormatting>
  <conditionalFormatting sqref="AI504">
    <cfRule type="expression" dxfId="1165" priority="497">
      <formula>IF(RIGHT(TEXT(AI504,"0.#"),1)=".",FALSE,TRUE)</formula>
    </cfRule>
    <cfRule type="expression" dxfId="1164" priority="498">
      <formula>IF(RIGHT(TEXT(AI504,"0.#"),1)=".",TRUE,FALSE)</formula>
    </cfRule>
  </conditionalFormatting>
  <conditionalFormatting sqref="AI502">
    <cfRule type="expression" dxfId="1163" priority="501">
      <formula>IF(RIGHT(TEXT(AI502,"0.#"),1)=".",FALSE,TRUE)</formula>
    </cfRule>
    <cfRule type="expression" dxfId="1162" priority="502">
      <formula>IF(RIGHT(TEXT(AI502,"0.#"),1)=".",TRUE,FALSE)</formula>
    </cfRule>
  </conditionalFormatting>
  <conditionalFormatting sqref="AI503">
    <cfRule type="expression" dxfId="1161" priority="499">
      <formula>IF(RIGHT(TEXT(AI503,"0.#"),1)=".",FALSE,TRUE)</formula>
    </cfRule>
    <cfRule type="expression" dxfId="1160" priority="500">
      <formula>IF(RIGHT(TEXT(AI503,"0.#"),1)=".",TRUE,FALSE)</formula>
    </cfRule>
  </conditionalFormatting>
  <conditionalFormatting sqref="AM509">
    <cfRule type="expression" dxfId="1159" priority="491">
      <formula>IF(RIGHT(TEXT(AM509,"0.#"),1)=".",FALSE,TRUE)</formula>
    </cfRule>
    <cfRule type="expression" dxfId="1158" priority="492">
      <formula>IF(RIGHT(TEXT(AM509,"0.#"),1)=".",TRUE,FALSE)</formula>
    </cfRule>
  </conditionalFormatting>
  <conditionalFormatting sqref="AM507">
    <cfRule type="expression" dxfId="1157" priority="495">
      <formula>IF(RIGHT(TEXT(AM507,"0.#"),1)=".",FALSE,TRUE)</formula>
    </cfRule>
    <cfRule type="expression" dxfId="1156" priority="496">
      <formula>IF(RIGHT(TEXT(AM507,"0.#"),1)=".",TRUE,FALSE)</formula>
    </cfRule>
  </conditionalFormatting>
  <conditionalFormatting sqref="AM508">
    <cfRule type="expression" dxfId="1155" priority="493">
      <formula>IF(RIGHT(TEXT(AM508,"0.#"),1)=".",FALSE,TRUE)</formula>
    </cfRule>
    <cfRule type="expression" dxfId="1154" priority="494">
      <formula>IF(RIGHT(TEXT(AM508,"0.#"),1)=".",TRUE,FALSE)</formula>
    </cfRule>
  </conditionalFormatting>
  <conditionalFormatting sqref="AI509">
    <cfRule type="expression" dxfId="1153" priority="485">
      <formula>IF(RIGHT(TEXT(AI509,"0.#"),1)=".",FALSE,TRUE)</formula>
    </cfRule>
    <cfRule type="expression" dxfId="1152" priority="486">
      <formula>IF(RIGHT(TEXT(AI509,"0.#"),1)=".",TRUE,FALSE)</formula>
    </cfRule>
  </conditionalFormatting>
  <conditionalFormatting sqref="AI507">
    <cfRule type="expression" dxfId="1151" priority="489">
      <formula>IF(RIGHT(TEXT(AI507,"0.#"),1)=".",FALSE,TRUE)</formula>
    </cfRule>
    <cfRule type="expression" dxfId="1150" priority="490">
      <formula>IF(RIGHT(TEXT(AI507,"0.#"),1)=".",TRUE,FALSE)</formula>
    </cfRule>
  </conditionalFormatting>
  <conditionalFormatting sqref="AI508">
    <cfRule type="expression" dxfId="1149" priority="487">
      <formula>IF(RIGHT(TEXT(AI508,"0.#"),1)=".",FALSE,TRUE)</formula>
    </cfRule>
    <cfRule type="expression" dxfId="1148" priority="488">
      <formula>IF(RIGHT(TEXT(AI508,"0.#"),1)=".",TRUE,FALSE)</formula>
    </cfRule>
  </conditionalFormatting>
  <conditionalFormatting sqref="AM543">
    <cfRule type="expression" dxfId="1147" priority="443">
      <formula>IF(RIGHT(TEXT(AM543,"0.#"),1)=".",FALSE,TRUE)</formula>
    </cfRule>
    <cfRule type="expression" dxfId="1146" priority="444">
      <formula>IF(RIGHT(TEXT(AM543,"0.#"),1)=".",TRUE,FALSE)</formula>
    </cfRule>
  </conditionalFormatting>
  <conditionalFormatting sqref="AM541">
    <cfRule type="expression" dxfId="1145" priority="447">
      <formula>IF(RIGHT(TEXT(AM541,"0.#"),1)=".",FALSE,TRUE)</formula>
    </cfRule>
    <cfRule type="expression" dxfId="1144" priority="448">
      <formula>IF(RIGHT(TEXT(AM541,"0.#"),1)=".",TRUE,FALSE)</formula>
    </cfRule>
  </conditionalFormatting>
  <conditionalFormatting sqref="AM542">
    <cfRule type="expression" dxfId="1143" priority="445">
      <formula>IF(RIGHT(TEXT(AM542,"0.#"),1)=".",FALSE,TRUE)</formula>
    </cfRule>
    <cfRule type="expression" dxfId="1142" priority="446">
      <formula>IF(RIGHT(TEXT(AM542,"0.#"),1)=".",TRUE,FALSE)</formula>
    </cfRule>
  </conditionalFormatting>
  <conditionalFormatting sqref="AI543">
    <cfRule type="expression" dxfId="1141" priority="437">
      <formula>IF(RIGHT(TEXT(AI543,"0.#"),1)=".",FALSE,TRUE)</formula>
    </cfRule>
    <cfRule type="expression" dxfId="1140" priority="438">
      <formula>IF(RIGHT(TEXT(AI543,"0.#"),1)=".",TRUE,FALSE)</formula>
    </cfRule>
  </conditionalFormatting>
  <conditionalFormatting sqref="AI541">
    <cfRule type="expression" dxfId="1139" priority="441">
      <formula>IF(RIGHT(TEXT(AI541,"0.#"),1)=".",FALSE,TRUE)</formula>
    </cfRule>
    <cfRule type="expression" dxfId="1138" priority="442">
      <formula>IF(RIGHT(TEXT(AI541,"0.#"),1)=".",TRUE,FALSE)</formula>
    </cfRule>
  </conditionalFormatting>
  <conditionalFormatting sqref="AI542">
    <cfRule type="expression" dxfId="1137" priority="439">
      <formula>IF(RIGHT(TEXT(AI542,"0.#"),1)=".",FALSE,TRUE)</formula>
    </cfRule>
    <cfRule type="expression" dxfId="1136" priority="440">
      <formula>IF(RIGHT(TEXT(AI542,"0.#"),1)=".",TRUE,FALSE)</formula>
    </cfRule>
  </conditionalFormatting>
  <conditionalFormatting sqref="AM568">
    <cfRule type="expression" dxfId="1135" priority="431">
      <formula>IF(RIGHT(TEXT(AM568,"0.#"),1)=".",FALSE,TRUE)</formula>
    </cfRule>
    <cfRule type="expression" dxfId="1134" priority="432">
      <formula>IF(RIGHT(TEXT(AM568,"0.#"),1)=".",TRUE,FALSE)</formula>
    </cfRule>
  </conditionalFormatting>
  <conditionalFormatting sqref="AM566">
    <cfRule type="expression" dxfId="1133" priority="435">
      <formula>IF(RIGHT(TEXT(AM566,"0.#"),1)=".",FALSE,TRUE)</formula>
    </cfRule>
    <cfRule type="expression" dxfId="1132" priority="436">
      <formula>IF(RIGHT(TEXT(AM566,"0.#"),1)=".",TRUE,FALSE)</formula>
    </cfRule>
  </conditionalFormatting>
  <conditionalFormatting sqref="AM567">
    <cfRule type="expression" dxfId="1131" priority="433">
      <formula>IF(RIGHT(TEXT(AM567,"0.#"),1)=".",FALSE,TRUE)</formula>
    </cfRule>
    <cfRule type="expression" dxfId="1130" priority="434">
      <formula>IF(RIGHT(TEXT(AM567,"0.#"),1)=".",TRUE,FALSE)</formula>
    </cfRule>
  </conditionalFormatting>
  <conditionalFormatting sqref="AI568">
    <cfRule type="expression" dxfId="1129" priority="425">
      <formula>IF(RIGHT(TEXT(AI568,"0.#"),1)=".",FALSE,TRUE)</formula>
    </cfRule>
    <cfRule type="expression" dxfId="1128" priority="426">
      <formula>IF(RIGHT(TEXT(AI568,"0.#"),1)=".",TRUE,FALSE)</formula>
    </cfRule>
  </conditionalFormatting>
  <conditionalFormatting sqref="AI566">
    <cfRule type="expression" dxfId="1127" priority="429">
      <formula>IF(RIGHT(TEXT(AI566,"0.#"),1)=".",FALSE,TRUE)</formula>
    </cfRule>
    <cfRule type="expression" dxfId="1126" priority="430">
      <formula>IF(RIGHT(TEXT(AI566,"0.#"),1)=".",TRUE,FALSE)</formula>
    </cfRule>
  </conditionalFormatting>
  <conditionalFormatting sqref="AI567">
    <cfRule type="expression" dxfId="1125" priority="427">
      <formula>IF(RIGHT(TEXT(AI567,"0.#"),1)=".",FALSE,TRUE)</formula>
    </cfRule>
    <cfRule type="expression" dxfId="1124" priority="428">
      <formula>IF(RIGHT(TEXT(AI567,"0.#"),1)=".",TRUE,FALSE)</formula>
    </cfRule>
  </conditionalFormatting>
  <conditionalFormatting sqref="AM573">
    <cfRule type="expression" dxfId="1123" priority="371">
      <formula>IF(RIGHT(TEXT(AM573,"0.#"),1)=".",FALSE,TRUE)</formula>
    </cfRule>
    <cfRule type="expression" dxfId="1122" priority="372">
      <formula>IF(RIGHT(TEXT(AM573,"0.#"),1)=".",TRUE,FALSE)</formula>
    </cfRule>
  </conditionalFormatting>
  <conditionalFormatting sqref="AM571">
    <cfRule type="expression" dxfId="1121" priority="375">
      <formula>IF(RIGHT(TEXT(AM571,"0.#"),1)=".",FALSE,TRUE)</formula>
    </cfRule>
    <cfRule type="expression" dxfId="1120" priority="376">
      <formula>IF(RIGHT(TEXT(AM571,"0.#"),1)=".",TRUE,FALSE)</formula>
    </cfRule>
  </conditionalFormatting>
  <conditionalFormatting sqref="AM572">
    <cfRule type="expression" dxfId="1119" priority="373">
      <formula>IF(RIGHT(TEXT(AM572,"0.#"),1)=".",FALSE,TRUE)</formula>
    </cfRule>
    <cfRule type="expression" dxfId="1118" priority="374">
      <formula>IF(RIGHT(TEXT(AM572,"0.#"),1)=".",TRUE,FALSE)</formula>
    </cfRule>
  </conditionalFormatting>
  <conditionalFormatting sqref="AI573">
    <cfRule type="expression" dxfId="1117" priority="365">
      <formula>IF(RIGHT(TEXT(AI573,"0.#"),1)=".",FALSE,TRUE)</formula>
    </cfRule>
    <cfRule type="expression" dxfId="1116" priority="366">
      <formula>IF(RIGHT(TEXT(AI573,"0.#"),1)=".",TRUE,FALSE)</formula>
    </cfRule>
  </conditionalFormatting>
  <conditionalFormatting sqref="AI571">
    <cfRule type="expression" dxfId="1115" priority="369">
      <formula>IF(RIGHT(TEXT(AI571,"0.#"),1)=".",FALSE,TRUE)</formula>
    </cfRule>
    <cfRule type="expression" dxfId="1114" priority="370">
      <formula>IF(RIGHT(TEXT(AI571,"0.#"),1)=".",TRUE,FALSE)</formula>
    </cfRule>
  </conditionalFormatting>
  <conditionalFormatting sqref="AI572">
    <cfRule type="expression" dxfId="1113" priority="367">
      <formula>IF(RIGHT(TEXT(AI572,"0.#"),1)=".",FALSE,TRUE)</formula>
    </cfRule>
    <cfRule type="expression" dxfId="1112" priority="368">
      <formula>IF(RIGHT(TEXT(AI572,"0.#"),1)=".",TRUE,FALSE)</formula>
    </cfRule>
  </conditionalFormatting>
  <conditionalFormatting sqref="AM578">
    <cfRule type="expression" dxfId="1111" priority="359">
      <formula>IF(RIGHT(TEXT(AM578,"0.#"),1)=".",FALSE,TRUE)</formula>
    </cfRule>
    <cfRule type="expression" dxfId="1110" priority="360">
      <formula>IF(RIGHT(TEXT(AM578,"0.#"),1)=".",TRUE,FALSE)</formula>
    </cfRule>
  </conditionalFormatting>
  <conditionalFormatting sqref="AM576">
    <cfRule type="expression" dxfId="1109" priority="363">
      <formula>IF(RIGHT(TEXT(AM576,"0.#"),1)=".",FALSE,TRUE)</formula>
    </cfRule>
    <cfRule type="expression" dxfId="1108" priority="364">
      <formula>IF(RIGHT(TEXT(AM576,"0.#"),1)=".",TRUE,FALSE)</formula>
    </cfRule>
  </conditionalFormatting>
  <conditionalFormatting sqref="AM577">
    <cfRule type="expression" dxfId="1107" priority="361">
      <formula>IF(RIGHT(TEXT(AM577,"0.#"),1)=".",FALSE,TRUE)</formula>
    </cfRule>
    <cfRule type="expression" dxfId="1106" priority="362">
      <formula>IF(RIGHT(TEXT(AM577,"0.#"),1)=".",TRUE,FALSE)</formula>
    </cfRule>
  </conditionalFormatting>
  <conditionalFormatting sqref="AI578">
    <cfRule type="expression" dxfId="1105" priority="353">
      <formula>IF(RIGHT(TEXT(AI578,"0.#"),1)=".",FALSE,TRUE)</formula>
    </cfRule>
    <cfRule type="expression" dxfId="1104" priority="354">
      <formula>IF(RIGHT(TEXT(AI578,"0.#"),1)=".",TRUE,FALSE)</formula>
    </cfRule>
  </conditionalFormatting>
  <conditionalFormatting sqref="AI576">
    <cfRule type="expression" dxfId="1103" priority="357">
      <formula>IF(RIGHT(TEXT(AI576,"0.#"),1)=".",FALSE,TRUE)</formula>
    </cfRule>
    <cfRule type="expression" dxfId="1102" priority="358">
      <formula>IF(RIGHT(TEXT(AI576,"0.#"),1)=".",TRUE,FALSE)</formula>
    </cfRule>
  </conditionalFormatting>
  <conditionalFormatting sqref="AI577">
    <cfRule type="expression" dxfId="1101" priority="355">
      <formula>IF(RIGHT(TEXT(AI577,"0.#"),1)=".",FALSE,TRUE)</formula>
    </cfRule>
    <cfRule type="expression" dxfId="1100" priority="356">
      <formula>IF(RIGHT(TEXT(AI577,"0.#"),1)=".",TRUE,FALSE)</formula>
    </cfRule>
  </conditionalFormatting>
  <conditionalFormatting sqref="AM583">
    <cfRule type="expression" dxfId="1099" priority="347">
      <formula>IF(RIGHT(TEXT(AM583,"0.#"),1)=".",FALSE,TRUE)</formula>
    </cfRule>
    <cfRule type="expression" dxfId="1098" priority="348">
      <formula>IF(RIGHT(TEXT(AM583,"0.#"),1)=".",TRUE,FALSE)</formula>
    </cfRule>
  </conditionalFormatting>
  <conditionalFormatting sqref="AM581">
    <cfRule type="expression" dxfId="1097" priority="351">
      <formula>IF(RIGHT(TEXT(AM581,"0.#"),1)=".",FALSE,TRUE)</formula>
    </cfRule>
    <cfRule type="expression" dxfId="1096" priority="352">
      <formula>IF(RIGHT(TEXT(AM581,"0.#"),1)=".",TRUE,FALSE)</formula>
    </cfRule>
  </conditionalFormatting>
  <conditionalFormatting sqref="AM582">
    <cfRule type="expression" dxfId="1095" priority="349">
      <formula>IF(RIGHT(TEXT(AM582,"0.#"),1)=".",FALSE,TRUE)</formula>
    </cfRule>
    <cfRule type="expression" dxfId="1094" priority="350">
      <formula>IF(RIGHT(TEXT(AM582,"0.#"),1)=".",TRUE,FALSE)</formula>
    </cfRule>
  </conditionalFormatting>
  <conditionalFormatting sqref="AI583">
    <cfRule type="expression" dxfId="1093" priority="341">
      <formula>IF(RIGHT(TEXT(AI583,"0.#"),1)=".",FALSE,TRUE)</formula>
    </cfRule>
    <cfRule type="expression" dxfId="1092" priority="342">
      <formula>IF(RIGHT(TEXT(AI583,"0.#"),1)=".",TRUE,FALSE)</formula>
    </cfRule>
  </conditionalFormatting>
  <conditionalFormatting sqref="AI581">
    <cfRule type="expression" dxfId="1091" priority="345">
      <formula>IF(RIGHT(TEXT(AI581,"0.#"),1)=".",FALSE,TRUE)</formula>
    </cfRule>
    <cfRule type="expression" dxfId="1090" priority="346">
      <formula>IF(RIGHT(TEXT(AI581,"0.#"),1)=".",TRUE,FALSE)</formula>
    </cfRule>
  </conditionalFormatting>
  <conditionalFormatting sqref="AI582">
    <cfRule type="expression" dxfId="1089" priority="343">
      <formula>IF(RIGHT(TEXT(AI582,"0.#"),1)=".",FALSE,TRUE)</formula>
    </cfRule>
    <cfRule type="expression" dxfId="1088" priority="344">
      <formula>IF(RIGHT(TEXT(AI582,"0.#"),1)=".",TRUE,FALSE)</formula>
    </cfRule>
  </conditionalFormatting>
  <conditionalFormatting sqref="AM548">
    <cfRule type="expression" dxfId="1087" priority="419">
      <formula>IF(RIGHT(TEXT(AM548,"0.#"),1)=".",FALSE,TRUE)</formula>
    </cfRule>
    <cfRule type="expression" dxfId="1086" priority="420">
      <formula>IF(RIGHT(TEXT(AM548,"0.#"),1)=".",TRUE,FALSE)</formula>
    </cfRule>
  </conditionalFormatting>
  <conditionalFormatting sqref="AM546">
    <cfRule type="expression" dxfId="1085" priority="423">
      <formula>IF(RIGHT(TEXT(AM546,"0.#"),1)=".",FALSE,TRUE)</formula>
    </cfRule>
    <cfRule type="expression" dxfId="1084" priority="424">
      <formula>IF(RIGHT(TEXT(AM546,"0.#"),1)=".",TRUE,FALSE)</formula>
    </cfRule>
  </conditionalFormatting>
  <conditionalFormatting sqref="AM547">
    <cfRule type="expression" dxfId="1083" priority="421">
      <formula>IF(RIGHT(TEXT(AM547,"0.#"),1)=".",FALSE,TRUE)</formula>
    </cfRule>
    <cfRule type="expression" dxfId="1082" priority="422">
      <formula>IF(RIGHT(TEXT(AM547,"0.#"),1)=".",TRUE,FALSE)</formula>
    </cfRule>
  </conditionalFormatting>
  <conditionalFormatting sqref="AI548">
    <cfRule type="expression" dxfId="1081" priority="413">
      <formula>IF(RIGHT(TEXT(AI548,"0.#"),1)=".",FALSE,TRUE)</formula>
    </cfRule>
    <cfRule type="expression" dxfId="1080" priority="414">
      <formula>IF(RIGHT(TEXT(AI548,"0.#"),1)=".",TRUE,FALSE)</formula>
    </cfRule>
  </conditionalFormatting>
  <conditionalFormatting sqref="AI546">
    <cfRule type="expression" dxfId="1079" priority="417">
      <formula>IF(RIGHT(TEXT(AI546,"0.#"),1)=".",FALSE,TRUE)</formula>
    </cfRule>
    <cfRule type="expression" dxfId="1078" priority="418">
      <formula>IF(RIGHT(TEXT(AI546,"0.#"),1)=".",TRUE,FALSE)</formula>
    </cfRule>
  </conditionalFormatting>
  <conditionalFormatting sqref="AI547">
    <cfRule type="expression" dxfId="1077" priority="415">
      <formula>IF(RIGHT(TEXT(AI547,"0.#"),1)=".",FALSE,TRUE)</formula>
    </cfRule>
    <cfRule type="expression" dxfId="1076" priority="416">
      <formula>IF(RIGHT(TEXT(AI547,"0.#"),1)=".",TRUE,FALSE)</formula>
    </cfRule>
  </conditionalFormatting>
  <conditionalFormatting sqref="AM553">
    <cfRule type="expression" dxfId="1075" priority="407">
      <formula>IF(RIGHT(TEXT(AM553,"0.#"),1)=".",FALSE,TRUE)</formula>
    </cfRule>
    <cfRule type="expression" dxfId="1074" priority="408">
      <formula>IF(RIGHT(TEXT(AM553,"0.#"),1)=".",TRUE,FALSE)</formula>
    </cfRule>
  </conditionalFormatting>
  <conditionalFormatting sqref="AM551">
    <cfRule type="expression" dxfId="1073" priority="411">
      <formula>IF(RIGHT(TEXT(AM551,"0.#"),1)=".",FALSE,TRUE)</formula>
    </cfRule>
    <cfRule type="expression" dxfId="1072" priority="412">
      <formula>IF(RIGHT(TEXT(AM551,"0.#"),1)=".",TRUE,FALSE)</formula>
    </cfRule>
  </conditionalFormatting>
  <conditionalFormatting sqref="AM552">
    <cfRule type="expression" dxfId="1071" priority="409">
      <formula>IF(RIGHT(TEXT(AM552,"0.#"),1)=".",FALSE,TRUE)</formula>
    </cfRule>
    <cfRule type="expression" dxfId="1070" priority="410">
      <formula>IF(RIGHT(TEXT(AM552,"0.#"),1)=".",TRUE,FALSE)</formula>
    </cfRule>
  </conditionalFormatting>
  <conditionalFormatting sqref="AI553">
    <cfRule type="expression" dxfId="1069" priority="401">
      <formula>IF(RIGHT(TEXT(AI553,"0.#"),1)=".",FALSE,TRUE)</formula>
    </cfRule>
    <cfRule type="expression" dxfId="1068" priority="402">
      <formula>IF(RIGHT(TEXT(AI553,"0.#"),1)=".",TRUE,FALSE)</formula>
    </cfRule>
  </conditionalFormatting>
  <conditionalFormatting sqref="AI551">
    <cfRule type="expression" dxfId="1067" priority="405">
      <formula>IF(RIGHT(TEXT(AI551,"0.#"),1)=".",FALSE,TRUE)</formula>
    </cfRule>
    <cfRule type="expression" dxfId="1066" priority="406">
      <formula>IF(RIGHT(TEXT(AI551,"0.#"),1)=".",TRUE,FALSE)</formula>
    </cfRule>
  </conditionalFormatting>
  <conditionalFormatting sqref="AI552">
    <cfRule type="expression" dxfId="1065" priority="403">
      <formula>IF(RIGHT(TEXT(AI552,"0.#"),1)=".",FALSE,TRUE)</formula>
    </cfRule>
    <cfRule type="expression" dxfId="1064" priority="404">
      <formula>IF(RIGHT(TEXT(AI552,"0.#"),1)=".",TRUE,FALSE)</formula>
    </cfRule>
  </conditionalFormatting>
  <conditionalFormatting sqref="AM558">
    <cfRule type="expression" dxfId="1063" priority="395">
      <formula>IF(RIGHT(TEXT(AM558,"0.#"),1)=".",FALSE,TRUE)</formula>
    </cfRule>
    <cfRule type="expression" dxfId="1062" priority="396">
      <formula>IF(RIGHT(TEXT(AM558,"0.#"),1)=".",TRUE,FALSE)</formula>
    </cfRule>
  </conditionalFormatting>
  <conditionalFormatting sqref="AM556">
    <cfRule type="expression" dxfId="1061" priority="399">
      <formula>IF(RIGHT(TEXT(AM556,"0.#"),1)=".",FALSE,TRUE)</formula>
    </cfRule>
    <cfRule type="expression" dxfId="1060" priority="400">
      <formula>IF(RIGHT(TEXT(AM556,"0.#"),1)=".",TRUE,FALSE)</formula>
    </cfRule>
  </conditionalFormatting>
  <conditionalFormatting sqref="AM557">
    <cfRule type="expression" dxfId="1059" priority="397">
      <formula>IF(RIGHT(TEXT(AM557,"0.#"),1)=".",FALSE,TRUE)</formula>
    </cfRule>
    <cfRule type="expression" dxfId="1058" priority="398">
      <formula>IF(RIGHT(TEXT(AM557,"0.#"),1)=".",TRUE,FALSE)</formula>
    </cfRule>
  </conditionalFormatting>
  <conditionalFormatting sqref="AI558">
    <cfRule type="expression" dxfId="1057" priority="389">
      <formula>IF(RIGHT(TEXT(AI558,"0.#"),1)=".",FALSE,TRUE)</formula>
    </cfRule>
    <cfRule type="expression" dxfId="1056" priority="390">
      <formula>IF(RIGHT(TEXT(AI558,"0.#"),1)=".",TRUE,FALSE)</formula>
    </cfRule>
  </conditionalFormatting>
  <conditionalFormatting sqref="AI556">
    <cfRule type="expression" dxfId="1055" priority="393">
      <formula>IF(RIGHT(TEXT(AI556,"0.#"),1)=".",FALSE,TRUE)</formula>
    </cfRule>
    <cfRule type="expression" dxfId="1054" priority="394">
      <formula>IF(RIGHT(TEXT(AI556,"0.#"),1)=".",TRUE,FALSE)</formula>
    </cfRule>
  </conditionalFormatting>
  <conditionalFormatting sqref="AI557">
    <cfRule type="expression" dxfId="1053" priority="391">
      <formula>IF(RIGHT(TEXT(AI557,"0.#"),1)=".",FALSE,TRUE)</formula>
    </cfRule>
    <cfRule type="expression" dxfId="1052" priority="392">
      <formula>IF(RIGHT(TEXT(AI557,"0.#"),1)=".",TRUE,FALSE)</formula>
    </cfRule>
  </conditionalFormatting>
  <conditionalFormatting sqref="AM563">
    <cfRule type="expression" dxfId="1051" priority="383">
      <formula>IF(RIGHT(TEXT(AM563,"0.#"),1)=".",FALSE,TRUE)</formula>
    </cfRule>
    <cfRule type="expression" dxfId="1050" priority="384">
      <formula>IF(RIGHT(TEXT(AM563,"0.#"),1)=".",TRUE,FALSE)</formula>
    </cfRule>
  </conditionalFormatting>
  <conditionalFormatting sqref="AM561">
    <cfRule type="expression" dxfId="1049" priority="387">
      <formula>IF(RIGHT(TEXT(AM561,"0.#"),1)=".",FALSE,TRUE)</formula>
    </cfRule>
    <cfRule type="expression" dxfId="1048" priority="388">
      <formula>IF(RIGHT(TEXT(AM561,"0.#"),1)=".",TRUE,FALSE)</formula>
    </cfRule>
  </conditionalFormatting>
  <conditionalFormatting sqref="AM562">
    <cfRule type="expression" dxfId="1047" priority="385">
      <formula>IF(RIGHT(TEXT(AM562,"0.#"),1)=".",FALSE,TRUE)</formula>
    </cfRule>
    <cfRule type="expression" dxfId="1046" priority="386">
      <formula>IF(RIGHT(TEXT(AM562,"0.#"),1)=".",TRUE,FALSE)</formula>
    </cfRule>
  </conditionalFormatting>
  <conditionalFormatting sqref="AI563">
    <cfRule type="expression" dxfId="1045" priority="377">
      <formula>IF(RIGHT(TEXT(AI563,"0.#"),1)=".",FALSE,TRUE)</formula>
    </cfRule>
    <cfRule type="expression" dxfId="1044" priority="378">
      <formula>IF(RIGHT(TEXT(AI563,"0.#"),1)=".",TRUE,FALSE)</formula>
    </cfRule>
  </conditionalFormatting>
  <conditionalFormatting sqref="AI561">
    <cfRule type="expression" dxfId="1043" priority="381">
      <formula>IF(RIGHT(TEXT(AI561,"0.#"),1)=".",FALSE,TRUE)</formula>
    </cfRule>
    <cfRule type="expression" dxfId="1042" priority="382">
      <formula>IF(RIGHT(TEXT(AI561,"0.#"),1)=".",TRUE,FALSE)</formula>
    </cfRule>
  </conditionalFormatting>
  <conditionalFormatting sqref="AI562">
    <cfRule type="expression" dxfId="1041" priority="379">
      <formula>IF(RIGHT(TEXT(AI562,"0.#"),1)=".",FALSE,TRUE)</formula>
    </cfRule>
    <cfRule type="expression" dxfId="1040" priority="380">
      <formula>IF(RIGHT(TEXT(AI562,"0.#"),1)=".",TRUE,FALSE)</formula>
    </cfRule>
  </conditionalFormatting>
  <conditionalFormatting sqref="AM597">
    <cfRule type="expression" dxfId="1039" priority="335">
      <formula>IF(RIGHT(TEXT(AM597,"0.#"),1)=".",FALSE,TRUE)</formula>
    </cfRule>
    <cfRule type="expression" dxfId="1038" priority="336">
      <formula>IF(RIGHT(TEXT(AM597,"0.#"),1)=".",TRUE,FALSE)</formula>
    </cfRule>
  </conditionalFormatting>
  <conditionalFormatting sqref="AM595">
    <cfRule type="expression" dxfId="1037" priority="339">
      <formula>IF(RIGHT(TEXT(AM595,"0.#"),1)=".",FALSE,TRUE)</formula>
    </cfRule>
    <cfRule type="expression" dxfId="1036" priority="340">
      <formula>IF(RIGHT(TEXT(AM595,"0.#"),1)=".",TRUE,FALSE)</formula>
    </cfRule>
  </conditionalFormatting>
  <conditionalFormatting sqref="AM596">
    <cfRule type="expression" dxfId="1035" priority="337">
      <formula>IF(RIGHT(TEXT(AM596,"0.#"),1)=".",FALSE,TRUE)</formula>
    </cfRule>
    <cfRule type="expression" dxfId="1034" priority="338">
      <formula>IF(RIGHT(TEXT(AM596,"0.#"),1)=".",TRUE,FALSE)</formula>
    </cfRule>
  </conditionalFormatting>
  <conditionalFormatting sqref="AI597">
    <cfRule type="expression" dxfId="1033" priority="329">
      <formula>IF(RIGHT(TEXT(AI597,"0.#"),1)=".",FALSE,TRUE)</formula>
    </cfRule>
    <cfRule type="expression" dxfId="1032" priority="330">
      <formula>IF(RIGHT(TEXT(AI597,"0.#"),1)=".",TRUE,FALSE)</formula>
    </cfRule>
  </conditionalFormatting>
  <conditionalFormatting sqref="AI595">
    <cfRule type="expression" dxfId="1031" priority="333">
      <formula>IF(RIGHT(TEXT(AI595,"0.#"),1)=".",FALSE,TRUE)</formula>
    </cfRule>
    <cfRule type="expression" dxfId="1030" priority="334">
      <formula>IF(RIGHT(TEXT(AI595,"0.#"),1)=".",TRUE,FALSE)</formula>
    </cfRule>
  </conditionalFormatting>
  <conditionalFormatting sqref="AI596">
    <cfRule type="expression" dxfId="1029" priority="331">
      <formula>IF(RIGHT(TEXT(AI596,"0.#"),1)=".",FALSE,TRUE)</formula>
    </cfRule>
    <cfRule type="expression" dxfId="1028" priority="332">
      <formula>IF(RIGHT(TEXT(AI596,"0.#"),1)=".",TRUE,FALSE)</formula>
    </cfRule>
  </conditionalFormatting>
  <conditionalFormatting sqref="AM622">
    <cfRule type="expression" dxfId="1027" priority="323">
      <formula>IF(RIGHT(TEXT(AM622,"0.#"),1)=".",FALSE,TRUE)</formula>
    </cfRule>
    <cfRule type="expression" dxfId="1026" priority="324">
      <formula>IF(RIGHT(TEXT(AM622,"0.#"),1)=".",TRUE,FALSE)</formula>
    </cfRule>
  </conditionalFormatting>
  <conditionalFormatting sqref="AM620">
    <cfRule type="expression" dxfId="1025" priority="327">
      <formula>IF(RIGHT(TEXT(AM620,"0.#"),1)=".",FALSE,TRUE)</formula>
    </cfRule>
    <cfRule type="expression" dxfId="1024" priority="328">
      <formula>IF(RIGHT(TEXT(AM620,"0.#"),1)=".",TRUE,FALSE)</formula>
    </cfRule>
  </conditionalFormatting>
  <conditionalFormatting sqref="AM621">
    <cfRule type="expression" dxfId="1023" priority="325">
      <formula>IF(RIGHT(TEXT(AM621,"0.#"),1)=".",FALSE,TRUE)</formula>
    </cfRule>
    <cfRule type="expression" dxfId="1022" priority="326">
      <formula>IF(RIGHT(TEXT(AM621,"0.#"),1)=".",TRUE,FALSE)</formula>
    </cfRule>
  </conditionalFormatting>
  <conditionalFormatting sqref="AI622">
    <cfRule type="expression" dxfId="1021" priority="317">
      <formula>IF(RIGHT(TEXT(AI622,"0.#"),1)=".",FALSE,TRUE)</formula>
    </cfRule>
    <cfRule type="expression" dxfId="1020" priority="318">
      <formula>IF(RIGHT(TEXT(AI622,"0.#"),1)=".",TRUE,FALSE)</formula>
    </cfRule>
  </conditionalFormatting>
  <conditionalFormatting sqref="AI620">
    <cfRule type="expression" dxfId="1019" priority="321">
      <formula>IF(RIGHT(TEXT(AI620,"0.#"),1)=".",FALSE,TRUE)</formula>
    </cfRule>
    <cfRule type="expression" dxfId="1018" priority="322">
      <formula>IF(RIGHT(TEXT(AI620,"0.#"),1)=".",TRUE,FALSE)</formula>
    </cfRule>
  </conditionalFormatting>
  <conditionalFormatting sqref="AI621">
    <cfRule type="expression" dxfId="1017" priority="319">
      <formula>IF(RIGHT(TEXT(AI621,"0.#"),1)=".",FALSE,TRUE)</formula>
    </cfRule>
    <cfRule type="expression" dxfId="1016" priority="320">
      <formula>IF(RIGHT(TEXT(AI621,"0.#"),1)=".",TRUE,FALSE)</formula>
    </cfRule>
  </conditionalFormatting>
  <conditionalFormatting sqref="AM627">
    <cfRule type="expression" dxfId="1015" priority="263">
      <formula>IF(RIGHT(TEXT(AM627,"0.#"),1)=".",FALSE,TRUE)</formula>
    </cfRule>
    <cfRule type="expression" dxfId="1014" priority="264">
      <formula>IF(RIGHT(TEXT(AM627,"0.#"),1)=".",TRUE,FALSE)</formula>
    </cfRule>
  </conditionalFormatting>
  <conditionalFormatting sqref="AM625">
    <cfRule type="expression" dxfId="1013" priority="267">
      <formula>IF(RIGHT(TEXT(AM625,"0.#"),1)=".",FALSE,TRUE)</formula>
    </cfRule>
    <cfRule type="expression" dxfId="1012" priority="268">
      <formula>IF(RIGHT(TEXT(AM625,"0.#"),1)=".",TRUE,FALSE)</formula>
    </cfRule>
  </conditionalFormatting>
  <conditionalFormatting sqref="AM626">
    <cfRule type="expression" dxfId="1011" priority="265">
      <formula>IF(RIGHT(TEXT(AM626,"0.#"),1)=".",FALSE,TRUE)</formula>
    </cfRule>
    <cfRule type="expression" dxfId="1010" priority="266">
      <formula>IF(RIGHT(TEXT(AM626,"0.#"),1)=".",TRUE,FALSE)</formula>
    </cfRule>
  </conditionalFormatting>
  <conditionalFormatting sqref="AI627">
    <cfRule type="expression" dxfId="1009" priority="257">
      <formula>IF(RIGHT(TEXT(AI627,"0.#"),1)=".",FALSE,TRUE)</formula>
    </cfRule>
    <cfRule type="expression" dxfId="1008" priority="258">
      <formula>IF(RIGHT(TEXT(AI627,"0.#"),1)=".",TRUE,FALSE)</formula>
    </cfRule>
  </conditionalFormatting>
  <conditionalFormatting sqref="AI625">
    <cfRule type="expression" dxfId="1007" priority="261">
      <formula>IF(RIGHT(TEXT(AI625,"0.#"),1)=".",FALSE,TRUE)</formula>
    </cfRule>
    <cfRule type="expression" dxfId="1006" priority="262">
      <formula>IF(RIGHT(TEXT(AI625,"0.#"),1)=".",TRUE,FALSE)</formula>
    </cfRule>
  </conditionalFormatting>
  <conditionalFormatting sqref="AI626">
    <cfRule type="expression" dxfId="1005" priority="259">
      <formula>IF(RIGHT(TEXT(AI626,"0.#"),1)=".",FALSE,TRUE)</formula>
    </cfRule>
    <cfRule type="expression" dxfId="1004" priority="260">
      <formula>IF(RIGHT(TEXT(AI626,"0.#"),1)=".",TRUE,FALSE)</formula>
    </cfRule>
  </conditionalFormatting>
  <conditionalFormatting sqref="AM632">
    <cfRule type="expression" dxfId="1003" priority="251">
      <formula>IF(RIGHT(TEXT(AM632,"0.#"),1)=".",FALSE,TRUE)</formula>
    </cfRule>
    <cfRule type="expression" dxfId="1002" priority="252">
      <formula>IF(RIGHT(TEXT(AM632,"0.#"),1)=".",TRUE,FALSE)</formula>
    </cfRule>
  </conditionalFormatting>
  <conditionalFormatting sqref="AM630">
    <cfRule type="expression" dxfId="1001" priority="255">
      <formula>IF(RIGHT(TEXT(AM630,"0.#"),1)=".",FALSE,TRUE)</formula>
    </cfRule>
    <cfRule type="expression" dxfId="1000" priority="256">
      <formula>IF(RIGHT(TEXT(AM630,"0.#"),1)=".",TRUE,FALSE)</formula>
    </cfRule>
  </conditionalFormatting>
  <conditionalFormatting sqref="AM631">
    <cfRule type="expression" dxfId="999" priority="253">
      <formula>IF(RIGHT(TEXT(AM631,"0.#"),1)=".",FALSE,TRUE)</formula>
    </cfRule>
    <cfRule type="expression" dxfId="998" priority="254">
      <formula>IF(RIGHT(TEXT(AM631,"0.#"),1)=".",TRUE,FALSE)</formula>
    </cfRule>
  </conditionalFormatting>
  <conditionalFormatting sqref="AI632">
    <cfRule type="expression" dxfId="997" priority="245">
      <formula>IF(RIGHT(TEXT(AI632,"0.#"),1)=".",FALSE,TRUE)</formula>
    </cfRule>
    <cfRule type="expression" dxfId="996" priority="246">
      <formula>IF(RIGHT(TEXT(AI632,"0.#"),1)=".",TRUE,FALSE)</formula>
    </cfRule>
  </conditionalFormatting>
  <conditionalFormatting sqref="AI630">
    <cfRule type="expression" dxfId="995" priority="249">
      <formula>IF(RIGHT(TEXT(AI630,"0.#"),1)=".",FALSE,TRUE)</formula>
    </cfRule>
    <cfRule type="expression" dxfId="994" priority="250">
      <formula>IF(RIGHT(TEXT(AI630,"0.#"),1)=".",TRUE,FALSE)</formula>
    </cfRule>
  </conditionalFormatting>
  <conditionalFormatting sqref="AI631">
    <cfRule type="expression" dxfId="993" priority="247">
      <formula>IF(RIGHT(TEXT(AI631,"0.#"),1)=".",FALSE,TRUE)</formula>
    </cfRule>
    <cfRule type="expression" dxfId="992" priority="248">
      <formula>IF(RIGHT(TEXT(AI631,"0.#"),1)=".",TRUE,FALSE)</formula>
    </cfRule>
  </conditionalFormatting>
  <conditionalFormatting sqref="AM637">
    <cfRule type="expression" dxfId="991" priority="239">
      <formula>IF(RIGHT(TEXT(AM637,"0.#"),1)=".",FALSE,TRUE)</formula>
    </cfRule>
    <cfRule type="expression" dxfId="990" priority="240">
      <formula>IF(RIGHT(TEXT(AM637,"0.#"),1)=".",TRUE,FALSE)</formula>
    </cfRule>
  </conditionalFormatting>
  <conditionalFormatting sqref="AM635">
    <cfRule type="expression" dxfId="989" priority="243">
      <formula>IF(RIGHT(TEXT(AM635,"0.#"),1)=".",FALSE,TRUE)</formula>
    </cfRule>
    <cfRule type="expression" dxfId="988" priority="244">
      <formula>IF(RIGHT(TEXT(AM635,"0.#"),1)=".",TRUE,FALSE)</formula>
    </cfRule>
  </conditionalFormatting>
  <conditionalFormatting sqref="AM636">
    <cfRule type="expression" dxfId="987" priority="241">
      <formula>IF(RIGHT(TEXT(AM636,"0.#"),1)=".",FALSE,TRUE)</formula>
    </cfRule>
    <cfRule type="expression" dxfId="986" priority="242">
      <formula>IF(RIGHT(TEXT(AM636,"0.#"),1)=".",TRUE,FALSE)</formula>
    </cfRule>
  </conditionalFormatting>
  <conditionalFormatting sqref="AI637">
    <cfRule type="expression" dxfId="985" priority="233">
      <formula>IF(RIGHT(TEXT(AI637,"0.#"),1)=".",FALSE,TRUE)</formula>
    </cfRule>
    <cfRule type="expression" dxfId="984" priority="234">
      <formula>IF(RIGHT(TEXT(AI637,"0.#"),1)=".",TRUE,FALSE)</formula>
    </cfRule>
  </conditionalFormatting>
  <conditionalFormatting sqref="AI635">
    <cfRule type="expression" dxfId="983" priority="237">
      <formula>IF(RIGHT(TEXT(AI635,"0.#"),1)=".",FALSE,TRUE)</formula>
    </cfRule>
    <cfRule type="expression" dxfId="982" priority="238">
      <formula>IF(RIGHT(TEXT(AI635,"0.#"),1)=".",TRUE,FALSE)</formula>
    </cfRule>
  </conditionalFormatting>
  <conditionalFormatting sqref="AI636">
    <cfRule type="expression" dxfId="981" priority="235">
      <formula>IF(RIGHT(TEXT(AI636,"0.#"),1)=".",FALSE,TRUE)</formula>
    </cfRule>
    <cfRule type="expression" dxfId="980" priority="236">
      <formula>IF(RIGHT(TEXT(AI636,"0.#"),1)=".",TRUE,FALSE)</formula>
    </cfRule>
  </conditionalFormatting>
  <conditionalFormatting sqref="AM602">
    <cfRule type="expression" dxfId="979" priority="311">
      <formula>IF(RIGHT(TEXT(AM602,"0.#"),1)=".",FALSE,TRUE)</formula>
    </cfRule>
    <cfRule type="expression" dxfId="978" priority="312">
      <formula>IF(RIGHT(TEXT(AM602,"0.#"),1)=".",TRUE,FALSE)</formula>
    </cfRule>
  </conditionalFormatting>
  <conditionalFormatting sqref="AM600">
    <cfRule type="expression" dxfId="977" priority="315">
      <formula>IF(RIGHT(TEXT(AM600,"0.#"),1)=".",FALSE,TRUE)</formula>
    </cfRule>
    <cfRule type="expression" dxfId="976" priority="316">
      <formula>IF(RIGHT(TEXT(AM600,"0.#"),1)=".",TRUE,FALSE)</formula>
    </cfRule>
  </conditionalFormatting>
  <conditionalFormatting sqref="AM601">
    <cfRule type="expression" dxfId="975" priority="313">
      <formula>IF(RIGHT(TEXT(AM601,"0.#"),1)=".",FALSE,TRUE)</formula>
    </cfRule>
    <cfRule type="expression" dxfId="974" priority="314">
      <formula>IF(RIGHT(TEXT(AM601,"0.#"),1)=".",TRUE,FALSE)</formula>
    </cfRule>
  </conditionalFormatting>
  <conditionalFormatting sqref="AI602">
    <cfRule type="expression" dxfId="973" priority="305">
      <formula>IF(RIGHT(TEXT(AI602,"0.#"),1)=".",FALSE,TRUE)</formula>
    </cfRule>
    <cfRule type="expression" dxfId="972" priority="306">
      <formula>IF(RIGHT(TEXT(AI602,"0.#"),1)=".",TRUE,FALSE)</formula>
    </cfRule>
  </conditionalFormatting>
  <conditionalFormatting sqref="AI600">
    <cfRule type="expression" dxfId="971" priority="309">
      <formula>IF(RIGHT(TEXT(AI600,"0.#"),1)=".",FALSE,TRUE)</formula>
    </cfRule>
    <cfRule type="expression" dxfId="970" priority="310">
      <formula>IF(RIGHT(TEXT(AI600,"0.#"),1)=".",TRUE,FALSE)</formula>
    </cfRule>
  </conditionalFormatting>
  <conditionalFormatting sqref="AI601">
    <cfRule type="expression" dxfId="969" priority="307">
      <formula>IF(RIGHT(TEXT(AI601,"0.#"),1)=".",FALSE,TRUE)</formula>
    </cfRule>
    <cfRule type="expression" dxfId="968" priority="308">
      <formula>IF(RIGHT(TEXT(AI601,"0.#"),1)=".",TRUE,FALSE)</formula>
    </cfRule>
  </conditionalFormatting>
  <conditionalFormatting sqref="AM607">
    <cfRule type="expression" dxfId="967" priority="299">
      <formula>IF(RIGHT(TEXT(AM607,"0.#"),1)=".",FALSE,TRUE)</formula>
    </cfRule>
    <cfRule type="expression" dxfId="966" priority="300">
      <formula>IF(RIGHT(TEXT(AM607,"0.#"),1)=".",TRUE,FALSE)</formula>
    </cfRule>
  </conditionalFormatting>
  <conditionalFormatting sqref="AM605">
    <cfRule type="expression" dxfId="965" priority="303">
      <formula>IF(RIGHT(TEXT(AM605,"0.#"),1)=".",FALSE,TRUE)</formula>
    </cfRule>
    <cfRule type="expression" dxfId="964" priority="304">
      <formula>IF(RIGHT(TEXT(AM605,"0.#"),1)=".",TRUE,FALSE)</formula>
    </cfRule>
  </conditionalFormatting>
  <conditionalFormatting sqref="AM606">
    <cfRule type="expression" dxfId="963" priority="301">
      <formula>IF(RIGHT(TEXT(AM606,"0.#"),1)=".",FALSE,TRUE)</formula>
    </cfRule>
    <cfRule type="expression" dxfId="962" priority="302">
      <formula>IF(RIGHT(TEXT(AM606,"0.#"),1)=".",TRUE,FALSE)</formula>
    </cfRule>
  </conditionalFormatting>
  <conditionalFormatting sqref="AI607">
    <cfRule type="expression" dxfId="961" priority="293">
      <formula>IF(RIGHT(TEXT(AI607,"0.#"),1)=".",FALSE,TRUE)</formula>
    </cfRule>
    <cfRule type="expression" dxfId="960" priority="294">
      <formula>IF(RIGHT(TEXT(AI607,"0.#"),1)=".",TRUE,FALSE)</formula>
    </cfRule>
  </conditionalFormatting>
  <conditionalFormatting sqref="AI605">
    <cfRule type="expression" dxfId="959" priority="297">
      <formula>IF(RIGHT(TEXT(AI605,"0.#"),1)=".",FALSE,TRUE)</formula>
    </cfRule>
    <cfRule type="expression" dxfId="958" priority="298">
      <formula>IF(RIGHT(TEXT(AI605,"0.#"),1)=".",TRUE,FALSE)</formula>
    </cfRule>
  </conditionalFormatting>
  <conditionalFormatting sqref="AI606">
    <cfRule type="expression" dxfId="957" priority="295">
      <formula>IF(RIGHT(TEXT(AI606,"0.#"),1)=".",FALSE,TRUE)</formula>
    </cfRule>
    <cfRule type="expression" dxfId="956" priority="296">
      <formula>IF(RIGHT(TEXT(AI606,"0.#"),1)=".",TRUE,FALSE)</formula>
    </cfRule>
  </conditionalFormatting>
  <conditionalFormatting sqref="AM612">
    <cfRule type="expression" dxfId="955" priority="287">
      <formula>IF(RIGHT(TEXT(AM612,"0.#"),1)=".",FALSE,TRUE)</formula>
    </cfRule>
    <cfRule type="expression" dxfId="954" priority="288">
      <formula>IF(RIGHT(TEXT(AM612,"0.#"),1)=".",TRUE,FALSE)</formula>
    </cfRule>
  </conditionalFormatting>
  <conditionalFormatting sqref="AM610">
    <cfRule type="expression" dxfId="953" priority="291">
      <formula>IF(RIGHT(TEXT(AM610,"0.#"),1)=".",FALSE,TRUE)</formula>
    </cfRule>
    <cfRule type="expression" dxfId="952" priority="292">
      <formula>IF(RIGHT(TEXT(AM610,"0.#"),1)=".",TRUE,FALSE)</formula>
    </cfRule>
  </conditionalFormatting>
  <conditionalFormatting sqref="AM611">
    <cfRule type="expression" dxfId="951" priority="289">
      <formula>IF(RIGHT(TEXT(AM611,"0.#"),1)=".",FALSE,TRUE)</formula>
    </cfRule>
    <cfRule type="expression" dxfId="950" priority="290">
      <formula>IF(RIGHT(TEXT(AM611,"0.#"),1)=".",TRUE,FALSE)</formula>
    </cfRule>
  </conditionalFormatting>
  <conditionalFormatting sqref="AI612">
    <cfRule type="expression" dxfId="949" priority="281">
      <formula>IF(RIGHT(TEXT(AI612,"0.#"),1)=".",FALSE,TRUE)</formula>
    </cfRule>
    <cfRule type="expression" dxfId="948" priority="282">
      <formula>IF(RIGHT(TEXT(AI612,"0.#"),1)=".",TRUE,FALSE)</formula>
    </cfRule>
  </conditionalFormatting>
  <conditionalFormatting sqref="AI610">
    <cfRule type="expression" dxfId="947" priority="285">
      <formula>IF(RIGHT(TEXT(AI610,"0.#"),1)=".",FALSE,TRUE)</formula>
    </cfRule>
    <cfRule type="expression" dxfId="946" priority="286">
      <formula>IF(RIGHT(TEXT(AI610,"0.#"),1)=".",TRUE,FALSE)</formula>
    </cfRule>
  </conditionalFormatting>
  <conditionalFormatting sqref="AI611">
    <cfRule type="expression" dxfId="945" priority="283">
      <formula>IF(RIGHT(TEXT(AI611,"0.#"),1)=".",FALSE,TRUE)</formula>
    </cfRule>
    <cfRule type="expression" dxfId="944" priority="284">
      <formula>IF(RIGHT(TEXT(AI611,"0.#"),1)=".",TRUE,FALSE)</formula>
    </cfRule>
  </conditionalFormatting>
  <conditionalFormatting sqref="AM617">
    <cfRule type="expression" dxfId="943" priority="275">
      <formula>IF(RIGHT(TEXT(AM617,"0.#"),1)=".",FALSE,TRUE)</formula>
    </cfRule>
    <cfRule type="expression" dxfId="942" priority="276">
      <formula>IF(RIGHT(TEXT(AM617,"0.#"),1)=".",TRUE,FALSE)</formula>
    </cfRule>
  </conditionalFormatting>
  <conditionalFormatting sqref="AM615">
    <cfRule type="expression" dxfId="941" priority="279">
      <formula>IF(RIGHT(TEXT(AM615,"0.#"),1)=".",FALSE,TRUE)</formula>
    </cfRule>
    <cfRule type="expression" dxfId="940" priority="280">
      <formula>IF(RIGHT(TEXT(AM615,"0.#"),1)=".",TRUE,FALSE)</formula>
    </cfRule>
  </conditionalFormatting>
  <conditionalFormatting sqref="AM616">
    <cfRule type="expression" dxfId="939" priority="277">
      <formula>IF(RIGHT(TEXT(AM616,"0.#"),1)=".",FALSE,TRUE)</formula>
    </cfRule>
    <cfRule type="expression" dxfId="938" priority="278">
      <formula>IF(RIGHT(TEXT(AM616,"0.#"),1)=".",TRUE,FALSE)</formula>
    </cfRule>
  </conditionalFormatting>
  <conditionalFormatting sqref="AI617">
    <cfRule type="expression" dxfId="937" priority="269">
      <formula>IF(RIGHT(TEXT(AI617,"0.#"),1)=".",FALSE,TRUE)</formula>
    </cfRule>
    <cfRule type="expression" dxfId="936" priority="270">
      <formula>IF(RIGHT(TEXT(AI617,"0.#"),1)=".",TRUE,FALSE)</formula>
    </cfRule>
  </conditionalFormatting>
  <conditionalFormatting sqref="AI615">
    <cfRule type="expression" dxfId="935" priority="273">
      <formula>IF(RIGHT(TEXT(AI615,"0.#"),1)=".",FALSE,TRUE)</formula>
    </cfRule>
    <cfRule type="expression" dxfId="934" priority="274">
      <formula>IF(RIGHT(TEXT(AI615,"0.#"),1)=".",TRUE,FALSE)</formula>
    </cfRule>
  </conditionalFormatting>
  <conditionalFormatting sqref="AI616">
    <cfRule type="expression" dxfId="933" priority="271">
      <formula>IF(RIGHT(TEXT(AI616,"0.#"),1)=".",FALSE,TRUE)</formula>
    </cfRule>
    <cfRule type="expression" dxfId="932" priority="272">
      <formula>IF(RIGHT(TEXT(AI616,"0.#"),1)=".",TRUE,FALSE)</formula>
    </cfRule>
  </conditionalFormatting>
  <conditionalFormatting sqref="AM651">
    <cfRule type="expression" dxfId="931" priority="227">
      <formula>IF(RIGHT(TEXT(AM651,"0.#"),1)=".",FALSE,TRUE)</formula>
    </cfRule>
    <cfRule type="expression" dxfId="930" priority="228">
      <formula>IF(RIGHT(TEXT(AM651,"0.#"),1)=".",TRUE,FALSE)</formula>
    </cfRule>
  </conditionalFormatting>
  <conditionalFormatting sqref="AM649">
    <cfRule type="expression" dxfId="929" priority="231">
      <formula>IF(RIGHT(TEXT(AM649,"0.#"),1)=".",FALSE,TRUE)</formula>
    </cfRule>
    <cfRule type="expression" dxfId="928" priority="232">
      <formula>IF(RIGHT(TEXT(AM649,"0.#"),1)=".",TRUE,FALSE)</formula>
    </cfRule>
  </conditionalFormatting>
  <conditionalFormatting sqref="AM650">
    <cfRule type="expression" dxfId="927" priority="229">
      <formula>IF(RIGHT(TEXT(AM650,"0.#"),1)=".",FALSE,TRUE)</formula>
    </cfRule>
    <cfRule type="expression" dxfId="926" priority="230">
      <formula>IF(RIGHT(TEXT(AM650,"0.#"),1)=".",TRUE,FALSE)</formula>
    </cfRule>
  </conditionalFormatting>
  <conditionalFormatting sqref="AI651">
    <cfRule type="expression" dxfId="925" priority="221">
      <formula>IF(RIGHT(TEXT(AI651,"0.#"),1)=".",FALSE,TRUE)</formula>
    </cfRule>
    <cfRule type="expression" dxfId="924" priority="222">
      <formula>IF(RIGHT(TEXT(AI651,"0.#"),1)=".",TRUE,FALSE)</formula>
    </cfRule>
  </conditionalFormatting>
  <conditionalFormatting sqref="AI649">
    <cfRule type="expression" dxfId="923" priority="225">
      <formula>IF(RIGHT(TEXT(AI649,"0.#"),1)=".",FALSE,TRUE)</formula>
    </cfRule>
    <cfRule type="expression" dxfId="922" priority="226">
      <formula>IF(RIGHT(TEXT(AI649,"0.#"),1)=".",TRUE,FALSE)</formula>
    </cfRule>
  </conditionalFormatting>
  <conditionalFormatting sqref="AI650">
    <cfRule type="expression" dxfId="921" priority="223">
      <formula>IF(RIGHT(TEXT(AI650,"0.#"),1)=".",FALSE,TRUE)</formula>
    </cfRule>
    <cfRule type="expression" dxfId="920" priority="224">
      <formula>IF(RIGHT(TEXT(AI650,"0.#"),1)=".",TRUE,FALSE)</formula>
    </cfRule>
  </conditionalFormatting>
  <conditionalFormatting sqref="AM676">
    <cfRule type="expression" dxfId="919" priority="215">
      <formula>IF(RIGHT(TEXT(AM676,"0.#"),1)=".",FALSE,TRUE)</formula>
    </cfRule>
    <cfRule type="expression" dxfId="918" priority="216">
      <formula>IF(RIGHT(TEXT(AM676,"0.#"),1)=".",TRUE,FALSE)</formula>
    </cfRule>
  </conditionalFormatting>
  <conditionalFormatting sqref="AM674">
    <cfRule type="expression" dxfId="917" priority="219">
      <formula>IF(RIGHT(TEXT(AM674,"0.#"),1)=".",FALSE,TRUE)</formula>
    </cfRule>
    <cfRule type="expression" dxfId="916" priority="220">
      <formula>IF(RIGHT(TEXT(AM674,"0.#"),1)=".",TRUE,FALSE)</formula>
    </cfRule>
  </conditionalFormatting>
  <conditionalFormatting sqref="AM675">
    <cfRule type="expression" dxfId="915" priority="217">
      <formula>IF(RIGHT(TEXT(AM675,"0.#"),1)=".",FALSE,TRUE)</formula>
    </cfRule>
    <cfRule type="expression" dxfId="914" priority="218">
      <formula>IF(RIGHT(TEXT(AM675,"0.#"),1)=".",TRUE,FALSE)</formula>
    </cfRule>
  </conditionalFormatting>
  <conditionalFormatting sqref="AI676">
    <cfRule type="expression" dxfId="913" priority="209">
      <formula>IF(RIGHT(TEXT(AI676,"0.#"),1)=".",FALSE,TRUE)</formula>
    </cfRule>
    <cfRule type="expression" dxfId="912" priority="210">
      <formula>IF(RIGHT(TEXT(AI676,"0.#"),1)=".",TRUE,FALSE)</formula>
    </cfRule>
  </conditionalFormatting>
  <conditionalFormatting sqref="AI674">
    <cfRule type="expression" dxfId="911" priority="213">
      <formula>IF(RIGHT(TEXT(AI674,"0.#"),1)=".",FALSE,TRUE)</formula>
    </cfRule>
    <cfRule type="expression" dxfId="910" priority="214">
      <formula>IF(RIGHT(TEXT(AI674,"0.#"),1)=".",TRUE,FALSE)</formula>
    </cfRule>
  </conditionalFormatting>
  <conditionalFormatting sqref="AI675">
    <cfRule type="expression" dxfId="909" priority="211">
      <formula>IF(RIGHT(TEXT(AI675,"0.#"),1)=".",FALSE,TRUE)</formula>
    </cfRule>
    <cfRule type="expression" dxfId="908" priority="212">
      <formula>IF(RIGHT(TEXT(AI675,"0.#"),1)=".",TRUE,FALSE)</formula>
    </cfRule>
  </conditionalFormatting>
  <conditionalFormatting sqref="AM681">
    <cfRule type="expression" dxfId="907" priority="155">
      <formula>IF(RIGHT(TEXT(AM681,"0.#"),1)=".",FALSE,TRUE)</formula>
    </cfRule>
    <cfRule type="expression" dxfId="906" priority="156">
      <formula>IF(RIGHT(TEXT(AM681,"0.#"),1)=".",TRUE,FALSE)</formula>
    </cfRule>
  </conditionalFormatting>
  <conditionalFormatting sqref="AM679">
    <cfRule type="expression" dxfId="905" priority="159">
      <formula>IF(RIGHT(TEXT(AM679,"0.#"),1)=".",FALSE,TRUE)</formula>
    </cfRule>
    <cfRule type="expression" dxfId="904" priority="160">
      <formula>IF(RIGHT(TEXT(AM679,"0.#"),1)=".",TRUE,FALSE)</formula>
    </cfRule>
  </conditionalFormatting>
  <conditionalFormatting sqref="AM680">
    <cfRule type="expression" dxfId="903" priority="157">
      <formula>IF(RIGHT(TEXT(AM680,"0.#"),1)=".",FALSE,TRUE)</formula>
    </cfRule>
    <cfRule type="expression" dxfId="902" priority="158">
      <formula>IF(RIGHT(TEXT(AM680,"0.#"),1)=".",TRUE,FALSE)</formula>
    </cfRule>
  </conditionalFormatting>
  <conditionalFormatting sqref="AI681">
    <cfRule type="expression" dxfId="901" priority="149">
      <formula>IF(RIGHT(TEXT(AI681,"0.#"),1)=".",FALSE,TRUE)</formula>
    </cfRule>
    <cfRule type="expression" dxfId="900" priority="150">
      <formula>IF(RIGHT(TEXT(AI681,"0.#"),1)=".",TRUE,FALSE)</formula>
    </cfRule>
  </conditionalFormatting>
  <conditionalFormatting sqref="AI679">
    <cfRule type="expression" dxfId="899" priority="153">
      <formula>IF(RIGHT(TEXT(AI679,"0.#"),1)=".",FALSE,TRUE)</formula>
    </cfRule>
    <cfRule type="expression" dxfId="898" priority="154">
      <formula>IF(RIGHT(TEXT(AI679,"0.#"),1)=".",TRUE,FALSE)</formula>
    </cfRule>
  </conditionalFormatting>
  <conditionalFormatting sqref="AI680">
    <cfRule type="expression" dxfId="897" priority="151">
      <formula>IF(RIGHT(TEXT(AI680,"0.#"),1)=".",FALSE,TRUE)</formula>
    </cfRule>
    <cfRule type="expression" dxfId="896" priority="152">
      <formula>IF(RIGHT(TEXT(AI680,"0.#"),1)=".",TRUE,FALSE)</formula>
    </cfRule>
  </conditionalFormatting>
  <conditionalFormatting sqref="AM686">
    <cfRule type="expression" dxfId="895" priority="143">
      <formula>IF(RIGHT(TEXT(AM686,"0.#"),1)=".",FALSE,TRUE)</formula>
    </cfRule>
    <cfRule type="expression" dxfId="894" priority="144">
      <formula>IF(RIGHT(TEXT(AM686,"0.#"),1)=".",TRUE,FALSE)</formula>
    </cfRule>
  </conditionalFormatting>
  <conditionalFormatting sqref="AM684">
    <cfRule type="expression" dxfId="893" priority="147">
      <formula>IF(RIGHT(TEXT(AM684,"0.#"),1)=".",FALSE,TRUE)</formula>
    </cfRule>
    <cfRule type="expression" dxfId="892" priority="148">
      <formula>IF(RIGHT(TEXT(AM684,"0.#"),1)=".",TRUE,FALSE)</formula>
    </cfRule>
  </conditionalFormatting>
  <conditionalFormatting sqref="AM685">
    <cfRule type="expression" dxfId="891" priority="145">
      <formula>IF(RIGHT(TEXT(AM685,"0.#"),1)=".",FALSE,TRUE)</formula>
    </cfRule>
    <cfRule type="expression" dxfId="890" priority="146">
      <formula>IF(RIGHT(TEXT(AM685,"0.#"),1)=".",TRUE,FALSE)</formula>
    </cfRule>
  </conditionalFormatting>
  <conditionalFormatting sqref="AI686">
    <cfRule type="expression" dxfId="889" priority="137">
      <formula>IF(RIGHT(TEXT(AI686,"0.#"),1)=".",FALSE,TRUE)</formula>
    </cfRule>
    <cfRule type="expression" dxfId="888" priority="138">
      <formula>IF(RIGHT(TEXT(AI686,"0.#"),1)=".",TRUE,FALSE)</formula>
    </cfRule>
  </conditionalFormatting>
  <conditionalFormatting sqref="AI684">
    <cfRule type="expression" dxfId="887" priority="141">
      <formula>IF(RIGHT(TEXT(AI684,"0.#"),1)=".",FALSE,TRUE)</formula>
    </cfRule>
    <cfRule type="expression" dxfId="886" priority="142">
      <formula>IF(RIGHT(TEXT(AI684,"0.#"),1)=".",TRUE,FALSE)</formula>
    </cfRule>
  </conditionalFormatting>
  <conditionalFormatting sqref="AI685">
    <cfRule type="expression" dxfId="885" priority="139">
      <formula>IF(RIGHT(TEXT(AI685,"0.#"),1)=".",FALSE,TRUE)</formula>
    </cfRule>
    <cfRule type="expression" dxfId="884" priority="140">
      <formula>IF(RIGHT(TEXT(AI685,"0.#"),1)=".",TRUE,FALSE)</formula>
    </cfRule>
  </conditionalFormatting>
  <conditionalFormatting sqref="AM691">
    <cfRule type="expression" dxfId="883" priority="131">
      <formula>IF(RIGHT(TEXT(AM691,"0.#"),1)=".",FALSE,TRUE)</formula>
    </cfRule>
    <cfRule type="expression" dxfId="882" priority="132">
      <formula>IF(RIGHT(TEXT(AM691,"0.#"),1)=".",TRUE,FALSE)</formula>
    </cfRule>
  </conditionalFormatting>
  <conditionalFormatting sqref="AM689">
    <cfRule type="expression" dxfId="881" priority="135">
      <formula>IF(RIGHT(TEXT(AM689,"0.#"),1)=".",FALSE,TRUE)</formula>
    </cfRule>
    <cfRule type="expression" dxfId="880" priority="136">
      <formula>IF(RIGHT(TEXT(AM689,"0.#"),1)=".",TRUE,FALSE)</formula>
    </cfRule>
  </conditionalFormatting>
  <conditionalFormatting sqref="AM690">
    <cfRule type="expression" dxfId="879" priority="133">
      <formula>IF(RIGHT(TEXT(AM690,"0.#"),1)=".",FALSE,TRUE)</formula>
    </cfRule>
    <cfRule type="expression" dxfId="878" priority="134">
      <formula>IF(RIGHT(TEXT(AM690,"0.#"),1)=".",TRUE,FALSE)</formula>
    </cfRule>
  </conditionalFormatting>
  <conditionalFormatting sqref="AI691">
    <cfRule type="expression" dxfId="877" priority="125">
      <formula>IF(RIGHT(TEXT(AI691,"0.#"),1)=".",FALSE,TRUE)</formula>
    </cfRule>
    <cfRule type="expression" dxfId="876" priority="126">
      <formula>IF(RIGHT(TEXT(AI691,"0.#"),1)=".",TRUE,FALSE)</formula>
    </cfRule>
  </conditionalFormatting>
  <conditionalFormatting sqref="AI689">
    <cfRule type="expression" dxfId="875" priority="129">
      <formula>IF(RIGHT(TEXT(AI689,"0.#"),1)=".",FALSE,TRUE)</formula>
    </cfRule>
    <cfRule type="expression" dxfId="874" priority="130">
      <formula>IF(RIGHT(TEXT(AI689,"0.#"),1)=".",TRUE,FALSE)</formula>
    </cfRule>
  </conditionalFormatting>
  <conditionalFormatting sqref="AI690">
    <cfRule type="expression" dxfId="873" priority="127">
      <formula>IF(RIGHT(TEXT(AI690,"0.#"),1)=".",FALSE,TRUE)</formula>
    </cfRule>
    <cfRule type="expression" dxfId="872" priority="128">
      <formula>IF(RIGHT(TEXT(AI690,"0.#"),1)=".",TRUE,FALSE)</formula>
    </cfRule>
  </conditionalFormatting>
  <conditionalFormatting sqref="AM656">
    <cfRule type="expression" dxfId="871" priority="203">
      <formula>IF(RIGHT(TEXT(AM656,"0.#"),1)=".",FALSE,TRUE)</formula>
    </cfRule>
    <cfRule type="expression" dxfId="870" priority="204">
      <formula>IF(RIGHT(TEXT(AM656,"0.#"),1)=".",TRUE,FALSE)</formula>
    </cfRule>
  </conditionalFormatting>
  <conditionalFormatting sqref="AM654">
    <cfRule type="expression" dxfId="869" priority="207">
      <formula>IF(RIGHT(TEXT(AM654,"0.#"),1)=".",FALSE,TRUE)</formula>
    </cfRule>
    <cfRule type="expression" dxfId="868" priority="208">
      <formula>IF(RIGHT(TEXT(AM654,"0.#"),1)=".",TRUE,FALSE)</formula>
    </cfRule>
  </conditionalFormatting>
  <conditionalFormatting sqref="AM655">
    <cfRule type="expression" dxfId="867" priority="205">
      <formula>IF(RIGHT(TEXT(AM655,"0.#"),1)=".",FALSE,TRUE)</formula>
    </cfRule>
    <cfRule type="expression" dxfId="866" priority="206">
      <formula>IF(RIGHT(TEXT(AM655,"0.#"),1)=".",TRUE,FALSE)</formula>
    </cfRule>
  </conditionalFormatting>
  <conditionalFormatting sqref="AI656">
    <cfRule type="expression" dxfId="865" priority="197">
      <formula>IF(RIGHT(TEXT(AI656,"0.#"),1)=".",FALSE,TRUE)</formula>
    </cfRule>
    <cfRule type="expression" dxfId="864" priority="198">
      <formula>IF(RIGHT(TEXT(AI656,"0.#"),1)=".",TRUE,FALSE)</formula>
    </cfRule>
  </conditionalFormatting>
  <conditionalFormatting sqref="AI654">
    <cfRule type="expression" dxfId="863" priority="201">
      <formula>IF(RIGHT(TEXT(AI654,"0.#"),1)=".",FALSE,TRUE)</formula>
    </cfRule>
    <cfRule type="expression" dxfId="862" priority="202">
      <formula>IF(RIGHT(TEXT(AI654,"0.#"),1)=".",TRUE,FALSE)</formula>
    </cfRule>
  </conditionalFormatting>
  <conditionalFormatting sqref="AI655">
    <cfRule type="expression" dxfId="861" priority="199">
      <formula>IF(RIGHT(TEXT(AI655,"0.#"),1)=".",FALSE,TRUE)</formula>
    </cfRule>
    <cfRule type="expression" dxfId="860" priority="200">
      <formula>IF(RIGHT(TEXT(AI655,"0.#"),1)=".",TRUE,FALSE)</formula>
    </cfRule>
  </conditionalFormatting>
  <conditionalFormatting sqref="AM661">
    <cfRule type="expression" dxfId="859" priority="191">
      <formula>IF(RIGHT(TEXT(AM661,"0.#"),1)=".",FALSE,TRUE)</formula>
    </cfRule>
    <cfRule type="expression" dxfId="858" priority="192">
      <formula>IF(RIGHT(TEXT(AM661,"0.#"),1)=".",TRUE,FALSE)</formula>
    </cfRule>
  </conditionalFormatting>
  <conditionalFormatting sqref="AM659">
    <cfRule type="expression" dxfId="857" priority="195">
      <formula>IF(RIGHT(TEXT(AM659,"0.#"),1)=".",FALSE,TRUE)</formula>
    </cfRule>
    <cfRule type="expression" dxfId="856" priority="196">
      <formula>IF(RIGHT(TEXT(AM659,"0.#"),1)=".",TRUE,FALSE)</formula>
    </cfRule>
  </conditionalFormatting>
  <conditionalFormatting sqref="AM660">
    <cfRule type="expression" dxfId="855" priority="193">
      <formula>IF(RIGHT(TEXT(AM660,"0.#"),1)=".",FALSE,TRUE)</formula>
    </cfRule>
    <cfRule type="expression" dxfId="854" priority="194">
      <formula>IF(RIGHT(TEXT(AM660,"0.#"),1)=".",TRUE,FALSE)</formula>
    </cfRule>
  </conditionalFormatting>
  <conditionalFormatting sqref="AI661">
    <cfRule type="expression" dxfId="853" priority="185">
      <formula>IF(RIGHT(TEXT(AI661,"0.#"),1)=".",FALSE,TRUE)</formula>
    </cfRule>
    <cfRule type="expression" dxfId="852" priority="186">
      <formula>IF(RIGHT(TEXT(AI661,"0.#"),1)=".",TRUE,FALSE)</formula>
    </cfRule>
  </conditionalFormatting>
  <conditionalFormatting sqref="AI659">
    <cfRule type="expression" dxfId="851" priority="189">
      <formula>IF(RIGHT(TEXT(AI659,"0.#"),1)=".",FALSE,TRUE)</formula>
    </cfRule>
    <cfRule type="expression" dxfId="850" priority="190">
      <formula>IF(RIGHT(TEXT(AI659,"0.#"),1)=".",TRUE,FALSE)</formula>
    </cfRule>
  </conditionalFormatting>
  <conditionalFormatting sqref="AI660">
    <cfRule type="expression" dxfId="849" priority="187">
      <formula>IF(RIGHT(TEXT(AI660,"0.#"),1)=".",FALSE,TRUE)</formula>
    </cfRule>
    <cfRule type="expression" dxfId="848" priority="188">
      <formula>IF(RIGHT(TEXT(AI660,"0.#"),1)=".",TRUE,FALSE)</formula>
    </cfRule>
  </conditionalFormatting>
  <conditionalFormatting sqref="AM666">
    <cfRule type="expression" dxfId="847" priority="179">
      <formula>IF(RIGHT(TEXT(AM666,"0.#"),1)=".",FALSE,TRUE)</formula>
    </cfRule>
    <cfRule type="expression" dxfId="846" priority="180">
      <formula>IF(RIGHT(TEXT(AM666,"0.#"),1)=".",TRUE,FALSE)</formula>
    </cfRule>
  </conditionalFormatting>
  <conditionalFormatting sqref="AM664">
    <cfRule type="expression" dxfId="845" priority="183">
      <formula>IF(RIGHT(TEXT(AM664,"0.#"),1)=".",FALSE,TRUE)</formula>
    </cfRule>
    <cfRule type="expression" dxfId="844" priority="184">
      <formula>IF(RIGHT(TEXT(AM664,"0.#"),1)=".",TRUE,FALSE)</formula>
    </cfRule>
  </conditionalFormatting>
  <conditionalFormatting sqref="AM665">
    <cfRule type="expression" dxfId="843" priority="181">
      <formula>IF(RIGHT(TEXT(AM665,"0.#"),1)=".",FALSE,TRUE)</formula>
    </cfRule>
    <cfRule type="expression" dxfId="842" priority="182">
      <formula>IF(RIGHT(TEXT(AM665,"0.#"),1)=".",TRUE,FALSE)</formula>
    </cfRule>
  </conditionalFormatting>
  <conditionalFormatting sqref="AI666">
    <cfRule type="expression" dxfId="841" priority="173">
      <formula>IF(RIGHT(TEXT(AI666,"0.#"),1)=".",FALSE,TRUE)</formula>
    </cfRule>
    <cfRule type="expression" dxfId="840" priority="174">
      <formula>IF(RIGHT(TEXT(AI666,"0.#"),1)=".",TRUE,FALSE)</formula>
    </cfRule>
  </conditionalFormatting>
  <conditionalFormatting sqref="AI664">
    <cfRule type="expression" dxfId="839" priority="177">
      <formula>IF(RIGHT(TEXT(AI664,"0.#"),1)=".",FALSE,TRUE)</formula>
    </cfRule>
    <cfRule type="expression" dxfId="838" priority="178">
      <formula>IF(RIGHT(TEXT(AI664,"0.#"),1)=".",TRUE,FALSE)</formula>
    </cfRule>
  </conditionalFormatting>
  <conditionalFormatting sqref="AI665">
    <cfRule type="expression" dxfId="837" priority="175">
      <formula>IF(RIGHT(TEXT(AI665,"0.#"),1)=".",FALSE,TRUE)</formula>
    </cfRule>
    <cfRule type="expression" dxfId="836" priority="176">
      <formula>IF(RIGHT(TEXT(AI665,"0.#"),1)=".",TRUE,FALSE)</formula>
    </cfRule>
  </conditionalFormatting>
  <conditionalFormatting sqref="AM671">
    <cfRule type="expression" dxfId="835" priority="167">
      <formula>IF(RIGHT(TEXT(AM671,"0.#"),1)=".",FALSE,TRUE)</formula>
    </cfRule>
    <cfRule type="expression" dxfId="834" priority="168">
      <formula>IF(RIGHT(TEXT(AM671,"0.#"),1)=".",TRUE,FALSE)</formula>
    </cfRule>
  </conditionalFormatting>
  <conditionalFormatting sqref="AM669">
    <cfRule type="expression" dxfId="833" priority="171">
      <formula>IF(RIGHT(TEXT(AM669,"0.#"),1)=".",FALSE,TRUE)</formula>
    </cfRule>
    <cfRule type="expression" dxfId="832" priority="172">
      <formula>IF(RIGHT(TEXT(AM669,"0.#"),1)=".",TRUE,FALSE)</formula>
    </cfRule>
  </conditionalFormatting>
  <conditionalFormatting sqref="AM670">
    <cfRule type="expression" dxfId="831" priority="169">
      <formula>IF(RIGHT(TEXT(AM670,"0.#"),1)=".",FALSE,TRUE)</formula>
    </cfRule>
    <cfRule type="expression" dxfId="830" priority="170">
      <formula>IF(RIGHT(TEXT(AM670,"0.#"),1)=".",TRUE,FALSE)</formula>
    </cfRule>
  </conditionalFormatting>
  <conditionalFormatting sqref="AI671">
    <cfRule type="expression" dxfId="829" priority="161">
      <formula>IF(RIGHT(TEXT(AI671,"0.#"),1)=".",FALSE,TRUE)</formula>
    </cfRule>
    <cfRule type="expression" dxfId="828" priority="162">
      <formula>IF(RIGHT(TEXT(AI671,"0.#"),1)=".",TRUE,FALSE)</formula>
    </cfRule>
  </conditionalFormatting>
  <conditionalFormatting sqref="AI669">
    <cfRule type="expression" dxfId="827" priority="165">
      <formula>IF(RIGHT(TEXT(AI669,"0.#"),1)=".",FALSE,TRUE)</formula>
    </cfRule>
    <cfRule type="expression" dxfId="826" priority="166">
      <formula>IF(RIGHT(TEXT(AI669,"0.#"),1)=".",TRUE,FALSE)</formula>
    </cfRule>
  </conditionalFormatting>
  <conditionalFormatting sqref="AI670">
    <cfRule type="expression" dxfId="825" priority="163">
      <formula>IF(RIGHT(TEXT(AI670,"0.#"),1)=".",FALSE,TRUE)</formula>
    </cfRule>
    <cfRule type="expression" dxfId="824" priority="164">
      <formula>IF(RIGHT(TEXT(AI670,"0.#"),1)=".",TRUE,FALSE)</formula>
    </cfRule>
  </conditionalFormatting>
  <conditionalFormatting sqref="P29:AC29">
    <cfRule type="expression" dxfId="823" priority="123">
      <formula>IF(RIGHT(TEXT(P29,"0.#"),1)=".",FALSE,TRUE)</formula>
    </cfRule>
    <cfRule type="expression" dxfId="822" priority="124">
      <formula>IF(RIGHT(TEXT(P29,"0.#"),1)=".",TRUE,FALSE)</formula>
    </cfRule>
  </conditionalFormatting>
  <conditionalFormatting sqref="AE119 AQ119">
    <cfRule type="expression" dxfId="821" priority="121">
      <formula>IF(RIGHT(TEXT(AE119,"0.#"),1)=".",FALSE,TRUE)</formula>
    </cfRule>
    <cfRule type="expression" dxfId="820" priority="122">
      <formula>IF(RIGHT(TEXT(AE119,"0.#"),1)=".",TRUE,FALSE)</formula>
    </cfRule>
  </conditionalFormatting>
  <conditionalFormatting sqref="AI119">
    <cfRule type="expression" dxfId="819" priority="119">
      <formula>IF(RIGHT(TEXT(AI119,"0.#"),1)=".",FALSE,TRUE)</formula>
    </cfRule>
    <cfRule type="expression" dxfId="818" priority="120">
      <formula>IF(RIGHT(TEXT(AI119,"0.#"),1)=".",TRUE,FALSE)</formula>
    </cfRule>
  </conditionalFormatting>
  <conditionalFormatting sqref="AM119">
    <cfRule type="expression" dxfId="817" priority="117">
      <formula>IF(RIGHT(TEXT(AM119,"0.#"),1)=".",FALSE,TRUE)</formula>
    </cfRule>
    <cfRule type="expression" dxfId="816" priority="118">
      <formula>IF(RIGHT(TEXT(AM119,"0.#"),1)=".",TRUE,FALSE)</formula>
    </cfRule>
  </conditionalFormatting>
  <conditionalFormatting sqref="AE120 AM120">
    <cfRule type="expression" dxfId="815" priority="115">
      <formula>IF(RIGHT(TEXT(AE120,"0.#"),1)=".",FALSE,TRUE)</formula>
    </cfRule>
    <cfRule type="expression" dxfId="814" priority="116">
      <formula>IF(RIGHT(TEXT(AE120,"0.#"),1)=".",TRUE,FALSE)</formula>
    </cfRule>
  </conditionalFormatting>
  <conditionalFormatting sqref="AI120">
    <cfRule type="expression" dxfId="813" priority="113">
      <formula>IF(RIGHT(TEXT(AI120,"0.#"),1)=".",FALSE,TRUE)</formula>
    </cfRule>
    <cfRule type="expression" dxfId="812" priority="114">
      <formula>IF(RIGHT(TEXT(AI120,"0.#"),1)=".",TRUE,FALSE)</formula>
    </cfRule>
  </conditionalFormatting>
  <conditionalFormatting sqref="AQ120">
    <cfRule type="expression" dxfId="811" priority="111">
      <formula>IF(RIGHT(TEXT(AQ120,"0.#"),1)=".",FALSE,TRUE)</formula>
    </cfRule>
    <cfRule type="expression" dxfId="810" priority="112">
      <formula>IF(RIGHT(TEXT(AQ120,"0.#"),1)=".",TRUE,FALSE)</formula>
    </cfRule>
  </conditionalFormatting>
  <conditionalFormatting sqref="Y782">
    <cfRule type="expression" dxfId="809" priority="109">
      <formula>IF(RIGHT(TEXT(Y782,"0.#"),1)=".",FALSE,TRUE)</formula>
    </cfRule>
    <cfRule type="expression" dxfId="808" priority="110">
      <formula>IF(RIGHT(TEXT(Y782,"0.#"),1)=".",TRUE,FALSE)</formula>
    </cfRule>
  </conditionalFormatting>
  <conditionalFormatting sqref="AU782">
    <cfRule type="expression" dxfId="807" priority="107">
      <formula>IF(RIGHT(TEXT(AU782,"0.#"),1)=".",FALSE,TRUE)</formula>
    </cfRule>
    <cfRule type="expression" dxfId="806" priority="108">
      <formula>IF(RIGHT(TEXT(AU782,"0.#"),1)=".",TRUE,FALSE)</formula>
    </cfRule>
  </conditionalFormatting>
  <conditionalFormatting sqref="AL838:AO838">
    <cfRule type="expression" dxfId="805" priority="103">
      <formula>IF(AND(AL838&gt;=0, RIGHT(TEXT(AL838,"0.#"),1)&lt;&gt;"."),TRUE,FALSE)</formula>
    </cfRule>
    <cfRule type="expression" dxfId="804" priority="104">
      <formula>IF(AND(AL838&gt;=0, RIGHT(TEXT(AL838,"0.#"),1)="."),TRUE,FALSE)</formula>
    </cfRule>
    <cfRule type="expression" dxfId="803" priority="105">
      <formula>IF(AND(AL838&lt;0, RIGHT(TEXT(AL838,"0.#"),1)&lt;&gt;"."),TRUE,FALSE)</formula>
    </cfRule>
    <cfRule type="expression" dxfId="802" priority="106">
      <formula>IF(AND(AL838&lt;0, RIGHT(TEXT(AL838,"0.#"),1)="."),TRUE,FALSE)</formula>
    </cfRule>
  </conditionalFormatting>
  <conditionalFormatting sqref="Y838:Y839">
    <cfRule type="expression" dxfId="801" priority="101">
      <formula>IF(RIGHT(TEXT(Y838,"0.#"),1)=".",FALSE,TRUE)</formula>
    </cfRule>
    <cfRule type="expression" dxfId="800" priority="102">
      <formula>IF(RIGHT(TEXT(Y838,"0.#"),1)=".",TRUE,FALSE)</formula>
    </cfRule>
  </conditionalFormatting>
  <conditionalFormatting sqref="Y844">
    <cfRule type="expression" dxfId="799" priority="99">
      <formula>IF(RIGHT(TEXT(Y844,"0.#"),1)=".",FALSE,TRUE)</formula>
    </cfRule>
    <cfRule type="expression" dxfId="798" priority="100">
      <formula>IF(RIGHT(TEXT(Y844,"0.#"),1)=".",TRUE,FALSE)</formula>
    </cfRule>
  </conditionalFormatting>
  <conditionalFormatting sqref="Y840">
    <cfRule type="expression" dxfId="797" priority="97">
      <formula>IF(RIGHT(TEXT(Y840,"0.#"),1)=".",FALSE,TRUE)</formula>
    </cfRule>
    <cfRule type="expression" dxfId="796" priority="98">
      <formula>IF(RIGHT(TEXT(Y840,"0.#"),1)=".",TRUE,FALSE)</formula>
    </cfRule>
  </conditionalFormatting>
  <conditionalFormatting sqref="AL839:AO840">
    <cfRule type="expression" dxfId="795" priority="93">
      <formula>IF(AND(AL839&gt;=0, RIGHT(TEXT(AL839,"0.#"),1)&lt;&gt;"."),TRUE,FALSE)</formula>
    </cfRule>
    <cfRule type="expression" dxfId="794" priority="94">
      <formula>IF(AND(AL839&gt;=0, RIGHT(TEXT(AL839,"0.#"),1)="."),TRUE,FALSE)</formula>
    </cfRule>
    <cfRule type="expression" dxfId="793" priority="95">
      <formula>IF(AND(AL839&lt;0, RIGHT(TEXT(AL839,"0.#"),1)&lt;&gt;"."),TRUE,FALSE)</formula>
    </cfRule>
    <cfRule type="expression" dxfId="792" priority="96">
      <formula>IF(AND(AL839&lt;0, RIGHT(TEXT(AL839,"0.#"),1)="."),TRUE,FALSE)</formula>
    </cfRule>
  </conditionalFormatting>
  <conditionalFormatting sqref="AL841:AO841">
    <cfRule type="expression" dxfId="791" priority="89">
      <formula>IF(AND(AL841&gt;=0, RIGHT(TEXT(AL841,"0.#"),1)&lt;&gt;"."),TRUE,FALSE)</formula>
    </cfRule>
    <cfRule type="expression" dxfId="790" priority="90">
      <formula>IF(AND(AL841&gt;=0, RIGHT(TEXT(AL841,"0.#"),1)="."),TRUE,FALSE)</formula>
    </cfRule>
    <cfRule type="expression" dxfId="789" priority="91">
      <formula>IF(AND(AL841&lt;0, RIGHT(TEXT(AL841,"0.#"),1)&lt;&gt;"."),TRUE,FALSE)</formula>
    </cfRule>
    <cfRule type="expression" dxfId="788" priority="92">
      <formula>IF(AND(AL841&lt;0, RIGHT(TEXT(AL841,"0.#"),1)="."),TRUE,FALSE)</formula>
    </cfRule>
  </conditionalFormatting>
  <conditionalFormatting sqref="Y841">
    <cfRule type="expression" dxfId="787" priority="87">
      <formula>IF(RIGHT(TEXT(Y841,"0.#"),1)=".",FALSE,TRUE)</formula>
    </cfRule>
    <cfRule type="expression" dxfId="786" priority="88">
      <formula>IF(RIGHT(TEXT(Y841,"0.#"),1)=".",TRUE,FALSE)</formula>
    </cfRule>
  </conditionalFormatting>
  <conditionalFormatting sqref="AL842:AO842">
    <cfRule type="expression" dxfId="785" priority="83">
      <formula>IF(AND(AL842&gt;=0, RIGHT(TEXT(AL842,"0.#"),1)&lt;&gt;"."),TRUE,FALSE)</formula>
    </cfRule>
    <cfRule type="expression" dxfId="784" priority="84">
      <formula>IF(AND(AL842&gt;=0, RIGHT(TEXT(AL842,"0.#"),1)="."),TRUE,FALSE)</formula>
    </cfRule>
    <cfRule type="expression" dxfId="783" priority="85">
      <formula>IF(AND(AL842&lt;0, RIGHT(TEXT(AL842,"0.#"),1)&lt;&gt;"."),TRUE,FALSE)</formula>
    </cfRule>
    <cfRule type="expression" dxfId="782" priority="86">
      <formula>IF(AND(AL842&lt;0, RIGHT(TEXT(AL842,"0.#"),1)="."),TRUE,FALSE)</formula>
    </cfRule>
  </conditionalFormatting>
  <conditionalFormatting sqref="Y842">
    <cfRule type="expression" dxfId="781" priority="81">
      <formula>IF(RIGHT(TEXT(Y842,"0.#"),1)=".",FALSE,TRUE)</formula>
    </cfRule>
    <cfRule type="expression" dxfId="780" priority="82">
      <formula>IF(RIGHT(TEXT(Y842,"0.#"),1)=".",TRUE,FALSE)</formula>
    </cfRule>
  </conditionalFormatting>
  <conditionalFormatting sqref="AL843:AO843">
    <cfRule type="expression" dxfId="779" priority="77">
      <formula>IF(AND(AL843&gt;=0, RIGHT(TEXT(AL843,"0.#"),1)&lt;&gt;"."),TRUE,FALSE)</formula>
    </cfRule>
    <cfRule type="expression" dxfId="778" priority="78">
      <formula>IF(AND(AL843&gt;=0, RIGHT(TEXT(AL843,"0.#"),1)="."),TRUE,FALSE)</formula>
    </cfRule>
    <cfRule type="expression" dxfId="777" priority="79">
      <formula>IF(AND(AL843&lt;0, RIGHT(TEXT(AL843,"0.#"),1)&lt;&gt;"."),TRUE,FALSE)</formula>
    </cfRule>
    <cfRule type="expression" dxfId="776" priority="80">
      <formula>IF(AND(AL843&lt;0, RIGHT(TEXT(AL843,"0.#"),1)="."),TRUE,FALSE)</formula>
    </cfRule>
  </conditionalFormatting>
  <conditionalFormatting sqref="Y843">
    <cfRule type="expression" dxfId="775" priority="75">
      <formula>IF(RIGHT(TEXT(Y843,"0.#"),1)=".",FALSE,TRUE)</formula>
    </cfRule>
    <cfRule type="expression" dxfId="774" priority="76">
      <formula>IF(RIGHT(TEXT(Y843,"0.#"),1)=".",TRUE,FALSE)</formula>
    </cfRule>
  </conditionalFormatting>
  <conditionalFormatting sqref="AL844:AO844">
    <cfRule type="expression" dxfId="773" priority="71">
      <formula>IF(AND(AL844&gt;=0, RIGHT(TEXT(AL844,"0.#"),1)&lt;&gt;"."),TRUE,FALSE)</formula>
    </cfRule>
    <cfRule type="expression" dxfId="772" priority="72">
      <formula>IF(AND(AL844&gt;=0, RIGHT(TEXT(AL844,"0.#"),1)="."),TRUE,FALSE)</formula>
    </cfRule>
    <cfRule type="expression" dxfId="771" priority="73">
      <formula>IF(AND(AL844&lt;0, RIGHT(TEXT(AL844,"0.#"),1)&lt;&gt;"."),TRUE,FALSE)</formula>
    </cfRule>
    <cfRule type="expression" dxfId="770" priority="74">
      <formula>IF(AND(AL844&lt;0, RIGHT(TEXT(AL844,"0.#"),1)="."),TRUE,FALSE)</formula>
    </cfRule>
  </conditionalFormatting>
  <conditionalFormatting sqref="Y871:Y872">
    <cfRule type="expression" dxfId="769" priority="65">
      <formula>IF(RIGHT(TEXT(Y871,"0.#"),1)=".",FALSE,TRUE)</formula>
    </cfRule>
    <cfRule type="expression" dxfId="768" priority="66">
      <formula>IF(RIGHT(TEXT(Y871,"0.#"),1)=".",TRUE,FALSE)</formula>
    </cfRule>
  </conditionalFormatting>
  <conditionalFormatting sqref="AL871:AO872">
    <cfRule type="expression" dxfId="767" priority="67">
      <formula>IF(AND(AL871&gt;=0, RIGHT(TEXT(AL871,"0.#"),1)&lt;&gt;"."),TRUE,FALSE)</formula>
    </cfRule>
    <cfRule type="expression" dxfId="766" priority="68">
      <formula>IF(AND(AL871&gt;=0, RIGHT(TEXT(AL871,"0.#"),1)="."),TRUE,FALSE)</formula>
    </cfRule>
    <cfRule type="expression" dxfId="765" priority="69">
      <formula>IF(AND(AL871&lt;0, RIGHT(TEXT(AL871,"0.#"),1)&lt;&gt;"."),TRUE,FALSE)</formula>
    </cfRule>
    <cfRule type="expression" dxfId="764" priority="70">
      <formula>IF(AND(AL871&lt;0, RIGHT(TEXT(AL871,"0.#"),1)="."),TRUE,FALSE)</formula>
    </cfRule>
  </conditionalFormatting>
  <conditionalFormatting sqref="Y873">
    <cfRule type="expression" dxfId="763" priority="59">
      <formula>IF(RIGHT(TEXT(Y873,"0.#"),1)=".",FALSE,TRUE)</formula>
    </cfRule>
    <cfRule type="expression" dxfId="762" priority="60">
      <formula>IF(RIGHT(TEXT(Y873,"0.#"),1)=".",TRUE,FALSE)</formula>
    </cfRule>
  </conditionalFormatting>
  <conditionalFormatting sqref="AL873:AO873">
    <cfRule type="expression" dxfId="761" priority="61">
      <formula>IF(AND(AL873&gt;=0, RIGHT(TEXT(AL873,"0.#"),1)&lt;&gt;"."),TRUE,FALSE)</formula>
    </cfRule>
    <cfRule type="expression" dxfId="760" priority="62">
      <formula>IF(AND(AL873&gt;=0, RIGHT(TEXT(AL873,"0.#"),1)="."),TRUE,FALSE)</formula>
    </cfRule>
    <cfRule type="expression" dxfId="759" priority="63">
      <formula>IF(AND(AL873&lt;0, RIGHT(TEXT(AL873,"0.#"),1)&lt;&gt;"."),TRUE,FALSE)</formula>
    </cfRule>
    <cfRule type="expression" dxfId="758" priority="64">
      <formula>IF(AND(AL873&lt;0, RIGHT(TEXT(AL873,"0.#"),1)="."),TRUE,FALSE)</formula>
    </cfRule>
  </conditionalFormatting>
  <conditionalFormatting sqref="Y941">
    <cfRule type="expression" dxfId="757" priority="57">
      <formula>IF(RIGHT(TEXT(Y941,"0.#"),1)=".",FALSE,TRUE)</formula>
    </cfRule>
    <cfRule type="expression" dxfId="756" priority="58">
      <formula>IF(RIGHT(TEXT(Y941,"0.#"),1)=".",TRUE,FALSE)</formula>
    </cfRule>
  </conditionalFormatting>
  <conditionalFormatting sqref="Y940">
    <cfRule type="expression" dxfId="755" priority="55">
      <formula>IF(RIGHT(TEXT(Y940,"0.#"),1)=".",FALSE,TRUE)</formula>
    </cfRule>
    <cfRule type="expression" dxfId="754" priority="56">
      <formula>IF(RIGHT(TEXT(Y940,"0.#"),1)=".",TRUE,FALSE)</formula>
    </cfRule>
  </conditionalFormatting>
  <conditionalFormatting sqref="Y938">
    <cfRule type="expression" dxfId="753" priority="53">
      <formula>IF(RIGHT(TEXT(Y938,"0.#"),1)=".",FALSE,TRUE)</formula>
    </cfRule>
    <cfRule type="expression" dxfId="752" priority="54">
      <formula>IF(RIGHT(TEXT(Y938,"0.#"),1)=".",TRUE,FALSE)</formula>
    </cfRule>
  </conditionalFormatting>
  <conditionalFormatting sqref="Y939">
    <cfRule type="expression" dxfId="751" priority="51">
      <formula>IF(RIGHT(TEXT(Y939,"0.#"),1)=".",FALSE,TRUE)</formula>
    </cfRule>
    <cfRule type="expression" dxfId="750" priority="52">
      <formula>IF(RIGHT(TEXT(Y939,"0.#"),1)=".",TRUE,FALSE)</formula>
    </cfRule>
  </conditionalFormatting>
  <conditionalFormatting sqref="Y1005">
    <cfRule type="expression" dxfId="749" priority="49">
      <formula>IF(RIGHT(TEXT(Y1005,"0.#"),1)=".",FALSE,TRUE)</formula>
    </cfRule>
    <cfRule type="expression" dxfId="748" priority="50">
      <formula>IF(RIGHT(TEXT(Y1005,"0.#"),1)=".",TRUE,FALSE)</formula>
    </cfRule>
  </conditionalFormatting>
  <conditionalFormatting sqref="Y1036">
    <cfRule type="expression" dxfId="747" priority="47">
      <formula>IF(RIGHT(TEXT(Y1036,"0.#"),1)=".",FALSE,TRUE)</formula>
    </cfRule>
    <cfRule type="expression" dxfId="746" priority="48">
      <formula>IF(RIGHT(TEXT(Y1036,"0.#"),1)=".",TRUE,FALSE)</formula>
    </cfRule>
  </conditionalFormatting>
  <conditionalFormatting sqref="Y1037:Y1038">
    <cfRule type="expression" dxfId="745" priority="45">
      <formula>IF(RIGHT(TEXT(Y1037,"0.#"),1)=".",FALSE,TRUE)</formula>
    </cfRule>
    <cfRule type="expression" dxfId="744" priority="46">
      <formula>IF(RIGHT(TEXT(Y1037,"0.#"),1)=".",TRUE,FALSE)</formula>
    </cfRule>
  </conditionalFormatting>
  <conditionalFormatting sqref="AE101">
    <cfRule type="expression" dxfId="743" priority="43">
      <formula>IF(RIGHT(TEXT(AE101,"0.#"),1)=".",FALSE,TRUE)</formula>
    </cfRule>
    <cfRule type="expression" dxfId="742" priority="44">
      <formula>IF(RIGHT(TEXT(AE101,"0.#"),1)=".",TRUE,FALSE)</formula>
    </cfRule>
  </conditionalFormatting>
  <conditionalFormatting sqref="AI101">
    <cfRule type="expression" dxfId="741" priority="41">
      <formula>IF(RIGHT(TEXT(AI101,"0.#"),1)=".",FALSE,TRUE)</formula>
    </cfRule>
    <cfRule type="expression" dxfId="740" priority="42">
      <formula>IF(RIGHT(TEXT(AI101,"0.#"),1)=".",TRUE,FALSE)</formula>
    </cfRule>
  </conditionalFormatting>
  <conditionalFormatting sqref="AM101">
    <cfRule type="expression" dxfId="739" priority="39">
      <formula>IF(RIGHT(TEXT(AM101,"0.#"),1)=".",FALSE,TRUE)</formula>
    </cfRule>
    <cfRule type="expression" dxfId="738" priority="40">
      <formula>IF(RIGHT(TEXT(AM101,"0.#"),1)=".",TRUE,FALSE)</formula>
    </cfRule>
  </conditionalFormatting>
  <conditionalFormatting sqref="AE102">
    <cfRule type="expression" dxfId="737" priority="37">
      <formula>IF(RIGHT(TEXT(AE102,"0.#"),1)=".",FALSE,TRUE)</formula>
    </cfRule>
    <cfRule type="expression" dxfId="736" priority="38">
      <formula>IF(RIGHT(TEXT(AE102,"0.#"),1)=".",TRUE,FALSE)</formula>
    </cfRule>
  </conditionalFormatting>
  <conditionalFormatting sqref="AI102">
    <cfRule type="expression" dxfId="735" priority="35">
      <formula>IF(RIGHT(TEXT(AI102,"0.#"),1)=".",FALSE,TRUE)</formula>
    </cfRule>
    <cfRule type="expression" dxfId="734" priority="36">
      <formula>IF(RIGHT(TEXT(AI102,"0.#"),1)=".",TRUE,FALSE)</formula>
    </cfRule>
  </conditionalFormatting>
  <conditionalFormatting sqref="AM102">
    <cfRule type="expression" dxfId="733" priority="33">
      <formula>IF(RIGHT(TEXT(AM102,"0.#"),1)=".",FALSE,TRUE)</formula>
    </cfRule>
    <cfRule type="expression" dxfId="732" priority="34">
      <formula>IF(RIGHT(TEXT(AM102,"0.#"),1)=".",TRUE,FALSE)</formula>
    </cfRule>
  </conditionalFormatting>
  <conditionalFormatting sqref="AQ101">
    <cfRule type="expression" dxfId="731" priority="31">
      <formula>IF(RIGHT(TEXT(AQ101,"0.#"),1)=".",FALSE,TRUE)</formula>
    </cfRule>
    <cfRule type="expression" dxfId="730" priority="32">
      <formula>IF(RIGHT(TEXT(AQ101,"0.#"),1)=".",TRUE,FALSE)</formula>
    </cfRule>
  </conditionalFormatting>
  <conditionalFormatting sqref="AQ102">
    <cfRule type="expression" dxfId="729" priority="29">
      <formula>IF(RIGHT(TEXT(AQ102,"0.#"),1)=".",FALSE,TRUE)</formula>
    </cfRule>
    <cfRule type="expression" dxfId="728" priority="30">
      <formula>IF(RIGHT(TEXT(AQ102,"0.#"),1)=".",TRUE,FALSE)</formula>
    </cfRule>
  </conditionalFormatting>
  <conditionalFormatting sqref="AU101">
    <cfRule type="expression" dxfId="727" priority="27">
      <formula>IF(RIGHT(TEXT(AU101,"0.#"),1)=".",FALSE,TRUE)</formula>
    </cfRule>
    <cfRule type="expression" dxfId="726" priority="28">
      <formula>IF(RIGHT(TEXT(AU101,"0.#"),1)=".",TRUE,FALSE)</formula>
    </cfRule>
  </conditionalFormatting>
  <conditionalFormatting sqref="AU102">
    <cfRule type="expression" dxfId="725" priority="25">
      <formula>IF(RIGHT(TEXT(AU102,"0.#"),1)=".",FALSE,TRUE)</formula>
    </cfRule>
    <cfRule type="expression" dxfId="724" priority="26">
      <formula>IF(RIGHT(TEXT(AU102,"0.#"),1)=".",TRUE,FALSE)</formula>
    </cfRule>
  </conditionalFormatting>
  <conditionalFormatting sqref="AE104">
    <cfRule type="expression" dxfId="723" priority="23">
      <formula>IF(RIGHT(TEXT(AE104,"0.#"),1)=".",FALSE,TRUE)</formula>
    </cfRule>
    <cfRule type="expression" dxfId="722" priority="24">
      <formula>IF(RIGHT(TEXT(AE104,"0.#"),1)=".",TRUE,FALSE)</formula>
    </cfRule>
  </conditionalFormatting>
  <conditionalFormatting sqref="AI104">
    <cfRule type="expression" dxfId="721" priority="21">
      <formula>IF(RIGHT(TEXT(AI104,"0.#"),1)=".",FALSE,TRUE)</formula>
    </cfRule>
    <cfRule type="expression" dxfId="720" priority="22">
      <formula>IF(RIGHT(TEXT(AI104,"0.#"),1)=".",TRUE,FALSE)</formula>
    </cfRule>
  </conditionalFormatting>
  <conditionalFormatting sqref="AM104">
    <cfRule type="expression" dxfId="719" priority="19">
      <formula>IF(RIGHT(TEXT(AM104,"0.#"),1)=".",FALSE,TRUE)</formula>
    </cfRule>
    <cfRule type="expression" dxfId="718" priority="20">
      <formula>IF(RIGHT(TEXT(AM104,"0.#"),1)=".",TRUE,FALSE)</formula>
    </cfRule>
  </conditionalFormatting>
  <conditionalFormatting sqref="AE105">
    <cfRule type="expression" dxfId="717" priority="17">
      <formula>IF(RIGHT(TEXT(AE105,"0.#"),1)=".",FALSE,TRUE)</formula>
    </cfRule>
    <cfRule type="expression" dxfId="716" priority="18">
      <formula>IF(RIGHT(TEXT(AE105,"0.#"),1)=".",TRUE,FALSE)</formula>
    </cfRule>
  </conditionalFormatting>
  <conditionalFormatting sqref="AI105">
    <cfRule type="expression" dxfId="715" priority="15">
      <formula>IF(RIGHT(TEXT(AI105,"0.#"),1)=".",FALSE,TRUE)</formula>
    </cfRule>
    <cfRule type="expression" dxfId="714" priority="16">
      <formula>IF(RIGHT(TEXT(AI105,"0.#"),1)=".",TRUE,FALSE)</formula>
    </cfRule>
  </conditionalFormatting>
  <conditionalFormatting sqref="AM105">
    <cfRule type="expression" dxfId="713" priority="13">
      <formula>IF(RIGHT(TEXT(AM105,"0.#"),1)=".",FALSE,TRUE)</formula>
    </cfRule>
    <cfRule type="expression" dxfId="712" priority="14">
      <formula>IF(RIGHT(TEXT(AM105,"0.#"),1)=".",TRUE,FALSE)</formula>
    </cfRule>
  </conditionalFormatting>
  <conditionalFormatting sqref="AQ104">
    <cfRule type="expression" dxfId="711" priority="11">
      <formula>IF(RIGHT(TEXT(AQ104,"0.#"),1)=".",FALSE,TRUE)</formula>
    </cfRule>
    <cfRule type="expression" dxfId="710" priority="12">
      <formula>IF(RIGHT(TEXT(AQ104,"0.#"),1)=".",TRUE,FALSE)</formula>
    </cfRule>
  </conditionalFormatting>
  <conditionalFormatting sqref="AQ105">
    <cfRule type="expression" dxfId="709" priority="9">
      <formula>IF(RIGHT(TEXT(AQ105,"0.#"),1)=".",FALSE,TRUE)</formula>
    </cfRule>
    <cfRule type="expression" dxfId="708" priority="10">
      <formula>IF(RIGHT(TEXT(AQ105,"0.#"),1)=".",TRUE,FALSE)</formula>
    </cfRule>
  </conditionalFormatting>
  <conditionalFormatting sqref="AU104">
    <cfRule type="expression" dxfId="707" priority="7">
      <formula>IF(RIGHT(TEXT(AU104,"0.#"),1)=".",FALSE,TRUE)</formula>
    </cfRule>
    <cfRule type="expression" dxfId="706" priority="8">
      <formula>IF(RIGHT(TEXT(AU104,"0.#"),1)=".",TRUE,FALSE)</formula>
    </cfRule>
  </conditionalFormatting>
  <conditionalFormatting sqref="AU105">
    <cfRule type="expression" dxfId="705" priority="5">
      <formula>IF(RIGHT(TEXT(AU105,"0.#"),1)=".",FALSE,TRUE)</formula>
    </cfRule>
    <cfRule type="expression" dxfId="704" priority="6">
      <formula>IF(RIGHT(TEXT(AU105,"0.#"),1)=".",TRUE,FALSE)</formula>
    </cfRule>
  </conditionalFormatting>
  <conditionalFormatting sqref="AE138:AE139 AI138:AI139 AM138:AM139 AQ138:AQ139 AU138:AU139">
    <cfRule type="expression" dxfId="703" priority="3">
      <formula>IF(RIGHT(TEXT(AE138,"0.#"),1)=".",FALSE,TRUE)</formula>
    </cfRule>
    <cfRule type="expression" dxfId="702" priority="4">
      <formula>IF(RIGHT(TEXT(AE138,"0.#"),1)=".",TRUE,FALSE)</formula>
    </cfRule>
  </conditionalFormatting>
  <conditionalFormatting sqref="AE142:AE143 AI142:AI143 AM142:AM143 AQ142:AQ143 AU142:AU143">
    <cfRule type="expression" dxfId="701" priority="1">
      <formula>IF(RIGHT(TEXT(AE142,"0.#"),1)=".",FALSE,TRUE)</formula>
    </cfRule>
    <cfRule type="expression" dxfId="700" priority="2">
      <formula>IF(RIGHT(TEXT(AE142,"0.#"),1)=".",TRUE,FALSE)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699" max="49" man="1"/>
    <brk id="727" max="49" man="1"/>
    <brk id="740" max="49" man="1"/>
    <brk id="779" max="49" man="1"/>
    <brk id="834" max="49" man="1"/>
    <brk id="1000"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355</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325</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302</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303</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559</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313</v>
      </c>
      <c r="B20" s="15"/>
      <c r="C20" s="13" t="str">
        <f t="shared" si="9"/>
        <v/>
      </c>
      <c r="D20" s="13" t="str">
        <f t="shared" si="8"/>
        <v/>
      </c>
      <c r="F20" s="18" t="s">
        <v>312</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314</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315</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316</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x14ac:dyDescent="0.15">
      <c r="A29" s="13"/>
      <c r="B29" s="13"/>
      <c r="F29" s="18" t="s">
        <v>304</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305</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306</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307</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308</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309</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310</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311</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9" t="s">
        <v>348</v>
      </c>
      <c r="B2" s="520"/>
      <c r="C2" s="520"/>
      <c r="D2" s="520"/>
      <c r="E2" s="520"/>
      <c r="F2" s="521"/>
      <c r="G2" s="808" t="s">
        <v>146</v>
      </c>
      <c r="H2" s="793"/>
      <c r="I2" s="793"/>
      <c r="J2" s="793"/>
      <c r="K2" s="793"/>
      <c r="L2" s="793"/>
      <c r="M2" s="793"/>
      <c r="N2" s="793"/>
      <c r="O2" s="794"/>
      <c r="P2" s="792" t="s">
        <v>59</v>
      </c>
      <c r="Q2" s="793"/>
      <c r="R2" s="793"/>
      <c r="S2" s="793"/>
      <c r="T2" s="793"/>
      <c r="U2" s="793"/>
      <c r="V2" s="793"/>
      <c r="W2" s="793"/>
      <c r="X2" s="794"/>
      <c r="Y2" s="1018"/>
      <c r="Z2" s="417"/>
      <c r="AA2" s="418"/>
      <c r="AB2" s="1022" t="s">
        <v>11</v>
      </c>
      <c r="AC2" s="1023"/>
      <c r="AD2" s="1024"/>
      <c r="AE2" s="380" t="s">
        <v>391</v>
      </c>
      <c r="AF2" s="380"/>
      <c r="AG2" s="380"/>
      <c r="AH2" s="380"/>
      <c r="AI2" s="380" t="s">
        <v>389</v>
      </c>
      <c r="AJ2" s="380"/>
      <c r="AK2" s="380"/>
      <c r="AL2" s="380"/>
      <c r="AM2" s="380" t="s">
        <v>418</v>
      </c>
      <c r="AN2" s="380"/>
      <c r="AO2" s="380"/>
      <c r="AP2" s="373"/>
      <c r="AQ2" s="180" t="s">
        <v>235</v>
      </c>
      <c r="AR2" s="173"/>
      <c r="AS2" s="173"/>
      <c r="AT2" s="174"/>
      <c r="AU2" s="378" t="s">
        <v>134</v>
      </c>
      <c r="AV2" s="378"/>
      <c r="AW2" s="378"/>
      <c r="AX2" s="379"/>
    </row>
    <row r="3" spans="1:50" ht="18.75" customHeight="1" x14ac:dyDescent="0.15">
      <c r="A3" s="519"/>
      <c r="B3" s="520"/>
      <c r="C3" s="520"/>
      <c r="D3" s="520"/>
      <c r="E3" s="520"/>
      <c r="F3" s="521"/>
      <c r="G3" s="574"/>
      <c r="H3" s="384"/>
      <c r="I3" s="384"/>
      <c r="J3" s="384"/>
      <c r="K3" s="384"/>
      <c r="L3" s="384"/>
      <c r="M3" s="384"/>
      <c r="N3" s="384"/>
      <c r="O3" s="575"/>
      <c r="P3" s="587"/>
      <c r="Q3" s="384"/>
      <c r="R3" s="384"/>
      <c r="S3" s="384"/>
      <c r="T3" s="384"/>
      <c r="U3" s="384"/>
      <c r="V3" s="384"/>
      <c r="W3" s="384"/>
      <c r="X3" s="575"/>
      <c r="Y3" s="1019"/>
      <c r="Z3" s="1020"/>
      <c r="AA3" s="1021"/>
      <c r="AB3" s="1025"/>
      <c r="AC3" s="1026"/>
      <c r="AD3" s="1027"/>
      <c r="AE3" s="381"/>
      <c r="AF3" s="381"/>
      <c r="AG3" s="381"/>
      <c r="AH3" s="381"/>
      <c r="AI3" s="381"/>
      <c r="AJ3" s="381"/>
      <c r="AK3" s="381"/>
      <c r="AL3" s="381"/>
      <c r="AM3" s="381"/>
      <c r="AN3" s="381"/>
      <c r="AO3" s="381"/>
      <c r="AP3" s="337"/>
      <c r="AQ3" s="274"/>
      <c r="AR3" s="275"/>
      <c r="AS3" s="141" t="s">
        <v>236</v>
      </c>
      <c r="AT3" s="176"/>
      <c r="AU3" s="275"/>
      <c r="AV3" s="275"/>
      <c r="AW3" s="384" t="s">
        <v>181</v>
      </c>
      <c r="AX3" s="385"/>
    </row>
    <row r="4" spans="1:50" ht="22.5" customHeight="1" x14ac:dyDescent="0.15">
      <c r="A4" s="522"/>
      <c r="B4" s="520"/>
      <c r="C4" s="520"/>
      <c r="D4" s="520"/>
      <c r="E4" s="520"/>
      <c r="F4" s="521"/>
      <c r="G4" s="547"/>
      <c r="H4" s="1028"/>
      <c r="I4" s="1028"/>
      <c r="J4" s="1028"/>
      <c r="K4" s="1028"/>
      <c r="L4" s="1028"/>
      <c r="M4" s="1028"/>
      <c r="N4" s="1028"/>
      <c r="O4" s="1029"/>
      <c r="P4" s="165"/>
      <c r="Q4" s="664"/>
      <c r="R4" s="664"/>
      <c r="S4" s="664"/>
      <c r="T4" s="664"/>
      <c r="U4" s="664"/>
      <c r="V4" s="664"/>
      <c r="W4" s="664"/>
      <c r="X4" s="665"/>
      <c r="Y4" s="1014" t="s">
        <v>12</v>
      </c>
      <c r="Z4" s="1015"/>
      <c r="AA4" s="1016"/>
      <c r="AB4" s="558"/>
      <c r="AC4" s="1017"/>
      <c r="AD4" s="1017"/>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23"/>
      <c r="B5" s="524"/>
      <c r="C5" s="524"/>
      <c r="D5" s="524"/>
      <c r="E5" s="524"/>
      <c r="F5" s="525"/>
      <c r="G5" s="1030"/>
      <c r="H5" s="1031"/>
      <c r="I5" s="1031"/>
      <c r="J5" s="1031"/>
      <c r="K5" s="1031"/>
      <c r="L5" s="1031"/>
      <c r="M5" s="1031"/>
      <c r="N5" s="1031"/>
      <c r="O5" s="1032"/>
      <c r="P5" s="1036"/>
      <c r="Q5" s="1036"/>
      <c r="R5" s="1036"/>
      <c r="S5" s="1036"/>
      <c r="T5" s="1036"/>
      <c r="U5" s="1036"/>
      <c r="V5" s="1036"/>
      <c r="W5" s="1036"/>
      <c r="X5" s="1037"/>
      <c r="Y5" s="307" t="s">
        <v>54</v>
      </c>
      <c r="Z5" s="1011"/>
      <c r="AA5" s="1012"/>
      <c r="AB5" s="529"/>
      <c r="AC5" s="1013"/>
      <c r="AD5" s="1013"/>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23"/>
      <c r="B6" s="524"/>
      <c r="C6" s="524"/>
      <c r="D6" s="524"/>
      <c r="E6" s="524"/>
      <c r="F6" s="525"/>
      <c r="G6" s="1033"/>
      <c r="H6" s="1034"/>
      <c r="I6" s="1034"/>
      <c r="J6" s="1034"/>
      <c r="K6" s="1034"/>
      <c r="L6" s="1034"/>
      <c r="M6" s="1034"/>
      <c r="N6" s="1034"/>
      <c r="O6" s="1035"/>
      <c r="P6" s="666"/>
      <c r="Q6" s="666"/>
      <c r="R6" s="666"/>
      <c r="S6" s="666"/>
      <c r="T6" s="666"/>
      <c r="U6" s="666"/>
      <c r="V6" s="666"/>
      <c r="W6" s="666"/>
      <c r="X6" s="667"/>
      <c r="Y6" s="1038" t="s">
        <v>13</v>
      </c>
      <c r="Z6" s="1011"/>
      <c r="AA6" s="1012"/>
      <c r="AB6" s="468" t="s">
        <v>182</v>
      </c>
      <c r="AC6" s="1039"/>
      <c r="AD6" s="1039"/>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11" t="s">
        <v>379</v>
      </c>
      <c r="B7" s="912"/>
      <c r="C7" s="912"/>
      <c r="D7" s="912"/>
      <c r="E7" s="912"/>
      <c r="F7" s="913"/>
      <c r="G7" s="917"/>
      <c r="H7" s="918"/>
      <c r="I7" s="918"/>
      <c r="J7" s="918"/>
      <c r="K7" s="918"/>
      <c r="L7" s="918"/>
      <c r="M7" s="918"/>
      <c r="N7" s="918"/>
      <c r="O7" s="918"/>
      <c r="P7" s="918"/>
      <c r="Q7" s="918"/>
      <c r="R7" s="918"/>
      <c r="S7" s="918"/>
      <c r="T7" s="918"/>
      <c r="U7" s="918"/>
      <c r="V7" s="918"/>
      <c r="W7" s="918"/>
      <c r="X7" s="918"/>
      <c r="Y7" s="918"/>
      <c r="Z7" s="918"/>
      <c r="AA7" s="918"/>
      <c r="AB7" s="918"/>
      <c r="AC7" s="918"/>
      <c r="AD7" s="918"/>
      <c r="AE7" s="918"/>
      <c r="AF7" s="918"/>
      <c r="AG7" s="918"/>
      <c r="AH7" s="918"/>
      <c r="AI7" s="918"/>
      <c r="AJ7" s="918"/>
      <c r="AK7" s="918"/>
      <c r="AL7" s="918"/>
      <c r="AM7" s="918"/>
      <c r="AN7" s="918"/>
      <c r="AO7" s="918"/>
      <c r="AP7" s="918"/>
      <c r="AQ7" s="918"/>
      <c r="AR7" s="918"/>
      <c r="AS7" s="918"/>
      <c r="AT7" s="918"/>
      <c r="AU7" s="918"/>
      <c r="AV7" s="918"/>
      <c r="AW7" s="918"/>
      <c r="AX7" s="919"/>
    </row>
    <row r="8" spans="1:50" customFormat="1" ht="23.25" customHeight="1" x14ac:dyDescent="0.15">
      <c r="A8" s="914"/>
      <c r="B8" s="915"/>
      <c r="C8" s="915"/>
      <c r="D8" s="915"/>
      <c r="E8" s="915"/>
      <c r="F8" s="916"/>
      <c r="G8" s="920"/>
      <c r="H8" s="921"/>
      <c r="I8" s="921"/>
      <c r="J8" s="921"/>
      <c r="K8" s="921"/>
      <c r="L8" s="921"/>
      <c r="M8" s="921"/>
      <c r="N8" s="921"/>
      <c r="O8" s="921"/>
      <c r="P8" s="921"/>
      <c r="Q8" s="921"/>
      <c r="R8" s="921"/>
      <c r="S8" s="921"/>
      <c r="T8" s="921"/>
      <c r="U8" s="921"/>
      <c r="V8" s="921"/>
      <c r="W8" s="921"/>
      <c r="X8" s="921"/>
      <c r="Y8" s="921"/>
      <c r="Z8" s="921"/>
      <c r="AA8" s="921"/>
      <c r="AB8" s="921"/>
      <c r="AC8" s="921"/>
      <c r="AD8" s="921"/>
      <c r="AE8" s="921"/>
      <c r="AF8" s="921"/>
      <c r="AG8" s="921"/>
      <c r="AH8" s="921"/>
      <c r="AI8" s="921"/>
      <c r="AJ8" s="921"/>
      <c r="AK8" s="921"/>
      <c r="AL8" s="921"/>
      <c r="AM8" s="921"/>
      <c r="AN8" s="921"/>
      <c r="AO8" s="921"/>
      <c r="AP8" s="921"/>
      <c r="AQ8" s="921"/>
      <c r="AR8" s="921"/>
      <c r="AS8" s="921"/>
      <c r="AT8" s="921"/>
      <c r="AU8" s="921"/>
      <c r="AV8" s="921"/>
      <c r="AW8" s="921"/>
      <c r="AX8" s="923"/>
    </row>
    <row r="9" spans="1:50" ht="18.75" customHeight="1" x14ac:dyDescent="0.15">
      <c r="A9" s="519" t="s">
        <v>348</v>
      </c>
      <c r="B9" s="520"/>
      <c r="C9" s="520"/>
      <c r="D9" s="520"/>
      <c r="E9" s="520"/>
      <c r="F9" s="521"/>
      <c r="G9" s="808" t="s">
        <v>146</v>
      </c>
      <c r="H9" s="793"/>
      <c r="I9" s="793"/>
      <c r="J9" s="793"/>
      <c r="K9" s="793"/>
      <c r="L9" s="793"/>
      <c r="M9" s="793"/>
      <c r="N9" s="793"/>
      <c r="O9" s="794"/>
      <c r="P9" s="792" t="s">
        <v>59</v>
      </c>
      <c r="Q9" s="793"/>
      <c r="R9" s="793"/>
      <c r="S9" s="793"/>
      <c r="T9" s="793"/>
      <c r="U9" s="793"/>
      <c r="V9" s="793"/>
      <c r="W9" s="793"/>
      <c r="X9" s="794"/>
      <c r="Y9" s="1018"/>
      <c r="Z9" s="417"/>
      <c r="AA9" s="418"/>
      <c r="AB9" s="1022" t="s">
        <v>11</v>
      </c>
      <c r="AC9" s="1023"/>
      <c r="AD9" s="1024"/>
      <c r="AE9" s="380" t="s">
        <v>391</v>
      </c>
      <c r="AF9" s="380"/>
      <c r="AG9" s="380"/>
      <c r="AH9" s="380"/>
      <c r="AI9" s="380" t="s">
        <v>389</v>
      </c>
      <c r="AJ9" s="380"/>
      <c r="AK9" s="380"/>
      <c r="AL9" s="380"/>
      <c r="AM9" s="380" t="s">
        <v>418</v>
      </c>
      <c r="AN9" s="380"/>
      <c r="AO9" s="380"/>
      <c r="AP9" s="373"/>
      <c r="AQ9" s="180" t="s">
        <v>235</v>
      </c>
      <c r="AR9" s="173"/>
      <c r="AS9" s="173"/>
      <c r="AT9" s="174"/>
      <c r="AU9" s="378" t="s">
        <v>134</v>
      </c>
      <c r="AV9" s="378"/>
      <c r="AW9" s="378"/>
      <c r="AX9" s="379"/>
    </row>
    <row r="10" spans="1:50" ht="18.75" customHeight="1" x14ac:dyDescent="0.15">
      <c r="A10" s="519"/>
      <c r="B10" s="520"/>
      <c r="C10" s="520"/>
      <c r="D10" s="520"/>
      <c r="E10" s="520"/>
      <c r="F10" s="521"/>
      <c r="G10" s="574"/>
      <c r="H10" s="384"/>
      <c r="I10" s="384"/>
      <c r="J10" s="384"/>
      <c r="K10" s="384"/>
      <c r="L10" s="384"/>
      <c r="M10" s="384"/>
      <c r="N10" s="384"/>
      <c r="O10" s="575"/>
      <c r="P10" s="587"/>
      <c r="Q10" s="384"/>
      <c r="R10" s="384"/>
      <c r="S10" s="384"/>
      <c r="T10" s="384"/>
      <c r="U10" s="384"/>
      <c r="V10" s="384"/>
      <c r="W10" s="384"/>
      <c r="X10" s="575"/>
      <c r="Y10" s="1019"/>
      <c r="Z10" s="1020"/>
      <c r="AA10" s="1021"/>
      <c r="AB10" s="1025"/>
      <c r="AC10" s="1026"/>
      <c r="AD10" s="1027"/>
      <c r="AE10" s="381"/>
      <c r="AF10" s="381"/>
      <c r="AG10" s="381"/>
      <c r="AH10" s="381"/>
      <c r="AI10" s="381"/>
      <c r="AJ10" s="381"/>
      <c r="AK10" s="381"/>
      <c r="AL10" s="381"/>
      <c r="AM10" s="381"/>
      <c r="AN10" s="381"/>
      <c r="AO10" s="381"/>
      <c r="AP10" s="337"/>
      <c r="AQ10" s="274"/>
      <c r="AR10" s="275"/>
      <c r="AS10" s="141" t="s">
        <v>236</v>
      </c>
      <c r="AT10" s="176"/>
      <c r="AU10" s="275"/>
      <c r="AV10" s="275"/>
      <c r="AW10" s="384" t="s">
        <v>181</v>
      </c>
      <c r="AX10" s="385"/>
    </row>
    <row r="11" spans="1:50" ht="22.5" customHeight="1" x14ac:dyDescent="0.15">
      <c r="A11" s="522"/>
      <c r="B11" s="520"/>
      <c r="C11" s="520"/>
      <c r="D11" s="520"/>
      <c r="E11" s="520"/>
      <c r="F11" s="521"/>
      <c r="G11" s="547"/>
      <c r="H11" s="1028"/>
      <c r="I11" s="1028"/>
      <c r="J11" s="1028"/>
      <c r="K11" s="1028"/>
      <c r="L11" s="1028"/>
      <c r="M11" s="1028"/>
      <c r="N11" s="1028"/>
      <c r="O11" s="1029"/>
      <c r="P11" s="165"/>
      <c r="Q11" s="664"/>
      <c r="R11" s="664"/>
      <c r="S11" s="664"/>
      <c r="T11" s="664"/>
      <c r="U11" s="664"/>
      <c r="V11" s="664"/>
      <c r="W11" s="664"/>
      <c r="X11" s="665"/>
      <c r="Y11" s="1014" t="s">
        <v>12</v>
      </c>
      <c r="Z11" s="1015"/>
      <c r="AA11" s="1016"/>
      <c r="AB11" s="558"/>
      <c r="AC11" s="1017"/>
      <c r="AD11" s="1017"/>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23"/>
      <c r="B12" s="524"/>
      <c r="C12" s="524"/>
      <c r="D12" s="524"/>
      <c r="E12" s="524"/>
      <c r="F12" s="525"/>
      <c r="G12" s="1030"/>
      <c r="H12" s="1031"/>
      <c r="I12" s="1031"/>
      <c r="J12" s="1031"/>
      <c r="K12" s="1031"/>
      <c r="L12" s="1031"/>
      <c r="M12" s="1031"/>
      <c r="N12" s="1031"/>
      <c r="O12" s="1032"/>
      <c r="P12" s="1036"/>
      <c r="Q12" s="1036"/>
      <c r="R12" s="1036"/>
      <c r="S12" s="1036"/>
      <c r="T12" s="1036"/>
      <c r="U12" s="1036"/>
      <c r="V12" s="1036"/>
      <c r="W12" s="1036"/>
      <c r="X12" s="1037"/>
      <c r="Y12" s="307" t="s">
        <v>54</v>
      </c>
      <c r="Z12" s="1011"/>
      <c r="AA12" s="1012"/>
      <c r="AB12" s="529"/>
      <c r="AC12" s="1013"/>
      <c r="AD12" s="1013"/>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54"/>
      <c r="B13" s="655"/>
      <c r="C13" s="655"/>
      <c r="D13" s="655"/>
      <c r="E13" s="655"/>
      <c r="F13" s="656"/>
      <c r="G13" s="1033"/>
      <c r="H13" s="1034"/>
      <c r="I13" s="1034"/>
      <c r="J13" s="1034"/>
      <c r="K13" s="1034"/>
      <c r="L13" s="1034"/>
      <c r="M13" s="1034"/>
      <c r="N13" s="1034"/>
      <c r="O13" s="1035"/>
      <c r="P13" s="666"/>
      <c r="Q13" s="666"/>
      <c r="R13" s="666"/>
      <c r="S13" s="666"/>
      <c r="T13" s="666"/>
      <c r="U13" s="666"/>
      <c r="V13" s="666"/>
      <c r="W13" s="666"/>
      <c r="X13" s="667"/>
      <c r="Y13" s="1038" t="s">
        <v>13</v>
      </c>
      <c r="Z13" s="1011"/>
      <c r="AA13" s="1012"/>
      <c r="AB13" s="468" t="s">
        <v>182</v>
      </c>
      <c r="AC13" s="1039"/>
      <c r="AD13" s="1039"/>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11" t="s">
        <v>379</v>
      </c>
      <c r="B14" s="912"/>
      <c r="C14" s="912"/>
      <c r="D14" s="912"/>
      <c r="E14" s="912"/>
      <c r="F14" s="913"/>
      <c r="G14" s="917"/>
      <c r="H14" s="918"/>
      <c r="I14" s="918"/>
      <c r="J14" s="918"/>
      <c r="K14" s="918"/>
      <c r="L14" s="918"/>
      <c r="M14" s="918"/>
      <c r="N14" s="918"/>
      <c r="O14" s="918"/>
      <c r="P14" s="918"/>
      <c r="Q14" s="918"/>
      <c r="R14" s="918"/>
      <c r="S14" s="918"/>
      <c r="T14" s="918"/>
      <c r="U14" s="918"/>
      <c r="V14" s="918"/>
      <c r="W14" s="918"/>
      <c r="X14" s="918"/>
      <c r="Y14" s="918"/>
      <c r="Z14" s="918"/>
      <c r="AA14" s="918"/>
      <c r="AB14" s="918"/>
      <c r="AC14" s="918"/>
      <c r="AD14" s="918"/>
      <c r="AE14" s="918"/>
      <c r="AF14" s="918"/>
      <c r="AG14" s="918"/>
      <c r="AH14" s="918"/>
      <c r="AI14" s="918"/>
      <c r="AJ14" s="918"/>
      <c r="AK14" s="918"/>
      <c r="AL14" s="918"/>
      <c r="AM14" s="918"/>
      <c r="AN14" s="918"/>
      <c r="AO14" s="918"/>
      <c r="AP14" s="918"/>
      <c r="AQ14" s="918"/>
      <c r="AR14" s="918"/>
      <c r="AS14" s="918"/>
      <c r="AT14" s="918"/>
      <c r="AU14" s="918"/>
      <c r="AV14" s="918"/>
      <c r="AW14" s="918"/>
      <c r="AX14" s="919"/>
    </row>
    <row r="15" spans="1:50" customFormat="1" ht="23.25" customHeight="1" x14ac:dyDescent="0.15">
      <c r="A15" s="914"/>
      <c r="B15" s="915"/>
      <c r="C15" s="915"/>
      <c r="D15" s="915"/>
      <c r="E15" s="915"/>
      <c r="F15" s="916"/>
      <c r="G15" s="920"/>
      <c r="H15" s="921"/>
      <c r="I15" s="921"/>
      <c r="J15" s="921"/>
      <c r="K15" s="921"/>
      <c r="L15" s="921"/>
      <c r="M15" s="921"/>
      <c r="N15" s="921"/>
      <c r="O15" s="921"/>
      <c r="P15" s="921"/>
      <c r="Q15" s="921"/>
      <c r="R15" s="921"/>
      <c r="S15" s="921"/>
      <c r="T15" s="921"/>
      <c r="U15" s="921"/>
      <c r="V15" s="921"/>
      <c r="W15" s="921"/>
      <c r="X15" s="921"/>
      <c r="Y15" s="921"/>
      <c r="Z15" s="921"/>
      <c r="AA15" s="921"/>
      <c r="AB15" s="921"/>
      <c r="AC15" s="921"/>
      <c r="AD15" s="921"/>
      <c r="AE15" s="921"/>
      <c r="AF15" s="921"/>
      <c r="AG15" s="921"/>
      <c r="AH15" s="921"/>
      <c r="AI15" s="921"/>
      <c r="AJ15" s="921"/>
      <c r="AK15" s="921"/>
      <c r="AL15" s="921"/>
      <c r="AM15" s="921"/>
      <c r="AN15" s="921"/>
      <c r="AO15" s="921"/>
      <c r="AP15" s="921"/>
      <c r="AQ15" s="921"/>
      <c r="AR15" s="921"/>
      <c r="AS15" s="921"/>
      <c r="AT15" s="921"/>
      <c r="AU15" s="921"/>
      <c r="AV15" s="921"/>
      <c r="AW15" s="921"/>
      <c r="AX15" s="923"/>
    </row>
    <row r="16" spans="1:50" ht="18.75" customHeight="1" x14ac:dyDescent="0.15">
      <c r="A16" s="519" t="s">
        <v>348</v>
      </c>
      <c r="B16" s="520"/>
      <c r="C16" s="520"/>
      <c r="D16" s="520"/>
      <c r="E16" s="520"/>
      <c r="F16" s="521"/>
      <c r="G16" s="808" t="s">
        <v>146</v>
      </c>
      <c r="H16" s="793"/>
      <c r="I16" s="793"/>
      <c r="J16" s="793"/>
      <c r="K16" s="793"/>
      <c r="L16" s="793"/>
      <c r="M16" s="793"/>
      <c r="N16" s="793"/>
      <c r="O16" s="794"/>
      <c r="P16" s="792" t="s">
        <v>59</v>
      </c>
      <c r="Q16" s="793"/>
      <c r="R16" s="793"/>
      <c r="S16" s="793"/>
      <c r="T16" s="793"/>
      <c r="U16" s="793"/>
      <c r="V16" s="793"/>
      <c r="W16" s="793"/>
      <c r="X16" s="794"/>
      <c r="Y16" s="1018"/>
      <c r="Z16" s="417"/>
      <c r="AA16" s="418"/>
      <c r="AB16" s="1022" t="s">
        <v>11</v>
      </c>
      <c r="AC16" s="1023"/>
      <c r="AD16" s="1024"/>
      <c r="AE16" s="380" t="s">
        <v>391</v>
      </c>
      <c r="AF16" s="380"/>
      <c r="AG16" s="380"/>
      <c r="AH16" s="380"/>
      <c r="AI16" s="380" t="s">
        <v>389</v>
      </c>
      <c r="AJ16" s="380"/>
      <c r="AK16" s="380"/>
      <c r="AL16" s="380"/>
      <c r="AM16" s="380" t="s">
        <v>418</v>
      </c>
      <c r="AN16" s="380"/>
      <c r="AO16" s="380"/>
      <c r="AP16" s="373"/>
      <c r="AQ16" s="180" t="s">
        <v>235</v>
      </c>
      <c r="AR16" s="173"/>
      <c r="AS16" s="173"/>
      <c r="AT16" s="174"/>
      <c r="AU16" s="378" t="s">
        <v>134</v>
      </c>
      <c r="AV16" s="378"/>
      <c r="AW16" s="378"/>
      <c r="AX16" s="379"/>
    </row>
    <row r="17" spans="1:50" ht="18.75" customHeight="1" x14ac:dyDescent="0.15">
      <c r="A17" s="519"/>
      <c r="B17" s="520"/>
      <c r="C17" s="520"/>
      <c r="D17" s="520"/>
      <c r="E17" s="520"/>
      <c r="F17" s="521"/>
      <c r="G17" s="574"/>
      <c r="H17" s="384"/>
      <c r="I17" s="384"/>
      <c r="J17" s="384"/>
      <c r="K17" s="384"/>
      <c r="L17" s="384"/>
      <c r="M17" s="384"/>
      <c r="N17" s="384"/>
      <c r="O17" s="575"/>
      <c r="P17" s="587"/>
      <c r="Q17" s="384"/>
      <c r="R17" s="384"/>
      <c r="S17" s="384"/>
      <c r="T17" s="384"/>
      <c r="U17" s="384"/>
      <c r="V17" s="384"/>
      <c r="W17" s="384"/>
      <c r="X17" s="575"/>
      <c r="Y17" s="1019"/>
      <c r="Z17" s="1020"/>
      <c r="AA17" s="1021"/>
      <c r="AB17" s="1025"/>
      <c r="AC17" s="1026"/>
      <c r="AD17" s="1027"/>
      <c r="AE17" s="381"/>
      <c r="AF17" s="381"/>
      <c r="AG17" s="381"/>
      <c r="AH17" s="381"/>
      <c r="AI17" s="381"/>
      <c r="AJ17" s="381"/>
      <c r="AK17" s="381"/>
      <c r="AL17" s="381"/>
      <c r="AM17" s="381"/>
      <c r="AN17" s="381"/>
      <c r="AO17" s="381"/>
      <c r="AP17" s="337"/>
      <c r="AQ17" s="274"/>
      <c r="AR17" s="275"/>
      <c r="AS17" s="141" t="s">
        <v>236</v>
      </c>
      <c r="AT17" s="176"/>
      <c r="AU17" s="275"/>
      <c r="AV17" s="275"/>
      <c r="AW17" s="384" t="s">
        <v>181</v>
      </c>
      <c r="AX17" s="385"/>
    </row>
    <row r="18" spans="1:50" ht="22.5" customHeight="1" x14ac:dyDescent="0.15">
      <c r="A18" s="522"/>
      <c r="B18" s="520"/>
      <c r="C18" s="520"/>
      <c r="D18" s="520"/>
      <c r="E18" s="520"/>
      <c r="F18" s="521"/>
      <c r="G18" s="547"/>
      <c r="H18" s="1028"/>
      <c r="I18" s="1028"/>
      <c r="J18" s="1028"/>
      <c r="K18" s="1028"/>
      <c r="L18" s="1028"/>
      <c r="M18" s="1028"/>
      <c r="N18" s="1028"/>
      <c r="O18" s="1029"/>
      <c r="P18" s="165"/>
      <c r="Q18" s="664"/>
      <c r="R18" s="664"/>
      <c r="S18" s="664"/>
      <c r="T18" s="664"/>
      <c r="U18" s="664"/>
      <c r="V18" s="664"/>
      <c r="W18" s="664"/>
      <c r="X18" s="665"/>
      <c r="Y18" s="1014" t="s">
        <v>12</v>
      </c>
      <c r="Z18" s="1015"/>
      <c r="AA18" s="1016"/>
      <c r="AB18" s="558"/>
      <c r="AC18" s="1017"/>
      <c r="AD18" s="1017"/>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23"/>
      <c r="B19" s="524"/>
      <c r="C19" s="524"/>
      <c r="D19" s="524"/>
      <c r="E19" s="524"/>
      <c r="F19" s="525"/>
      <c r="G19" s="1030"/>
      <c r="H19" s="1031"/>
      <c r="I19" s="1031"/>
      <c r="J19" s="1031"/>
      <c r="K19" s="1031"/>
      <c r="L19" s="1031"/>
      <c r="M19" s="1031"/>
      <c r="N19" s="1031"/>
      <c r="O19" s="1032"/>
      <c r="P19" s="1036"/>
      <c r="Q19" s="1036"/>
      <c r="R19" s="1036"/>
      <c r="S19" s="1036"/>
      <c r="T19" s="1036"/>
      <c r="U19" s="1036"/>
      <c r="V19" s="1036"/>
      <c r="W19" s="1036"/>
      <c r="X19" s="1037"/>
      <c r="Y19" s="307" t="s">
        <v>54</v>
      </c>
      <c r="Z19" s="1011"/>
      <c r="AA19" s="1012"/>
      <c r="AB19" s="529"/>
      <c r="AC19" s="1013"/>
      <c r="AD19" s="1013"/>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54"/>
      <c r="B20" s="655"/>
      <c r="C20" s="655"/>
      <c r="D20" s="655"/>
      <c r="E20" s="655"/>
      <c r="F20" s="656"/>
      <c r="G20" s="1033"/>
      <c r="H20" s="1034"/>
      <c r="I20" s="1034"/>
      <c r="J20" s="1034"/>
      <c r="K20" s="1034"/>
      <c r="L20" s="1034"/>
      <c r="M20" s="1034"/>
      <c r="N20" s="1034"/>
      <c r="O20" s="1035"/>
      <c r="P20" s="666"/>
      <c r="Q20" s="666"/>
      <c r="R20" s="666"/>
      <c r="S20" s="666"/>
      <c r="T20" s="666"/>
      <c r="U20" s="666"/>
      <c r="V20" s="666"/>
      <c r="W20" s="666"/>
      <c r="X20" s="667"/>
      <c r="Y20" s="1038" t="s">
        <v>13</v>
      </c>
      <c r="Z20" s="1011"/>
      <c r="AA20" s="1012"/>
      <c r="AB20" s="468" t="s">
        <v>182</v>
      </c>
      <c r="AC20" s="1039"/>
      <c r="AD20" s="1039"/>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11" t="s">
        <v>379</v>
      </c>
      <c r="B21" s="912"/>
      <c r="C21" s="912"/>
      <c r="D21" s="912"/>
      <c r="E21" s="912"/>
      <c r="F21" s="913"/>
      <c r="G21" s="917"/>
      <c r="H21" s="918"/>
      <c r="I21" s="918"/>
      <c r="J21" s="918"/>
      <c r="K21" s="918"/>
      <c r="L21" s="918"/>
      <c r="M21" s="918"/>
      <c r="N21" s="918"/>
      <c r="O21" s="918"/>
      <c r="P21" s="918"/>
      <c r="Q21" s="918"/>
      <c r="R21" s="918"/>
      <c r="S21" s="918"/>
      <c r="T21" s="918"/>
      <c r="U21" s="918"/>
      <c r="V21" s="918"/>
      <c r="W21" s="918"/>
      <c r="X21" s="918"/>
      <c r="Y21" s="918"/>
      <c r="Z21" s="918"/>
      <c r="AA21" s="918"/>
      <c r="AB21" s="918"/>
      <c r="AC21" s="918"/>
      <c r="AD21" s="918"/>
      <c r="AE21" s="918"/>
      <c r="AF21" s="918"/>
      <c r="AG21" s="918"/>
      <c r="AH21" s="918"/>
      <c r="AI21" s="918"/>
      <c r="AJ21" s="918"/>
      <c r="AK21" s="918"/>
      <c r="AL21" s="918"/>
      <c r="AM21" s="918"/>
      <c r="AN21" s="918"/>
      <c r="AO21" s="918"/>
      <c r="AP21" s="918"/>
      <c r="AQ21" s="918"/>
      <c r="AR21" s="918"/>
      <c r="AS21" s="918"/>
      <c r="AT21" s="918"/>
      <c r="AU21" s="918"/>
      <c r="AV21" s="918"/>
      <c r="AW21" s="918"/>
      <c r="AX21" s="919"/>
    </row>
    <row r="22" spans="1:50" customFormat="1" ht="23.25" customHeight="1" x14ac:dyDescent="0.15">
      <c r="A22" s="914"/>
      <c r="B22" s="915"/>
      <c r="C22" s="915"/>
      <c r="D22" s="915"/>
      <c r="E22" s="915"/>
      <c r="F22" s="916"/>
      <c r="G22" s="920"/>
      <c r="H22" s="921"/>
      <c r="I22" s="921"/>
      <c r="J22" s="921"/>
      <c r="K22" s="921"/>
      <c r="L22" s="921"/>
      <c r="M22" s="921"/>
      <c r="N22" s="921"/>
      <c r="O22" s="921"/>
      <c r="P22" s="921"/>
      <c r="Q22" s="921"/>
      <c r="R22" s="921"/>
      <c r="S22" s="921"/>
      <c r="T22" s="921"/>
      <c r="U22" s="921"/>
      <c r="V22" s="921"/>
      <c r="W22" s="921"/>
      <c r="X22" s="921"/>
      <c r="Y22" s="921"/>
      <c r="Z22" s="921"/>
      <c r="AA22" s="921"/>
      <c r="AB22" s="921"/>
      <c r="AC22" s="921"/>
      <c r="AD22" s="921"/>
      <c r="AE22" s="921"/>
      <c r="AF22" s="921"/>
      <c r="AG22" s="921"/>
      <c r="AH22" s="921"/>
      <c r="AI22" s="921"/>
      <c r="AJ22" s="921"/>
      <c r="AK22" s="921"/>
      <c r="AL22" s="921"/>
      <c r="AM22" s="921"/>
      <c r="AN22" s="921"/>
      <c r="AO22" s="921"/>
      <c r="AP22" s="921"/>
      <c r="AQ22" s="921"/>
      <c r="AR22" s="921"/>
      <c r="AS22" s="921"/>
      <c r="AT22" s="921"/>
      <c r="AU22" s="921"/>
      <c r="AV22" s="921"/>
      <c r="AW22" s="921"/>
      <c r="AX22" s="923"/>
    </row>
    <row r="23" spans="1:50" ht="18.75" customHeight="1" x14ac:dyDescent="0.15">
      <c r="A23" s="519" t="s">
        <v>348</v>
      </c>
      <c r="B23" s="520"/>
      <c r="C23" s="520"/>
      <c r="D23" s="520"/>
      <c r="E23" s="520"/>
      <c r="F23" s="521"/>
      <c r="G23" s="808" t="s">
        <v>146</v>
      </c>
      <c r="H23" s="793"/>
      <c r="I23" s="793"/>
      <c r="J23" s="793"/>
      <c r="K23" s="793"/>
      <c r="L23" s="793"/>
      <c r="M23" s="793"/>
      <c r="N23" s="793"/>
      <c r="O23" s="794"/>
      <c r="P23" s="792" t="s">
        <v>59</v>
      </c>
      <c r="Q23" s="793"/>
      <c r="R23" s="793"/>
      <c r="S23" s="793"/>
      <c r="T23" s="793"/>
      <c r="U23" s="793"/>
      <c r="V23" s="793"/>
      <c r="W23" s="793"/>
      <c r="X23" s="794"/>
      <c r="Y23" s="1018"/>
      <c r="Z23" s="417"/>
      <c r="AA23" s="418"/>
      <c r="AB23" s="1022" t="s">
        <v>11</v>
      </c>
      <c r="AC23" s="1023"/>
      <c r="AD23" s="1024"/>
      <c r="AE23" s="380" t="s">
        <v>391</v>
      </c>
      <c r="AF23" s="380"/>
      <c r="AG23" s="380"/>
      <c r="AH23" s="380"/>
      <c r="AI23" s="380" t="s">
        <v>389</v>
      </c>
      <c r="AJ23" s="380"/>
      <c r="AK23" s="380"/>
      <c r="AL23" s="380"/>
      <c r="AM23" s="380" t="s">
        <v>418</v>
      </c>
      <c r="AN23" s="380"/>
      <c r="AO23" s="380"/>
      <c r="AP23" s="373"/>
      <c r="AQ23" s="180" t="s">
        <v>235</v>
      </c>
      <c r="AR23" s="173"/>
      <c r="AS23" s="173"/>
      <c r="AT23" s="174"/>
      <c r="AU23" s="378" t="s">
        <v>134</v>
      </c>
      <c r="AV23" s="378"/>
      <c r="AW23" s="378"/>
      <c r="AX23" s="379"/>
    </row>
    <row r="24" spans="1:50" ht="18.75" customHeight="1" x14ac:dyDescent="0.15">
      <c r="A24" s="519"/>
      <c r="B24" s="520"/>
      <c r="C24" s="520"/>
      <c r="D24" s="520"/>
      <c r="E24" s="520"/>
      <c r="F24" s="521"/>
      <c r="G24" s="574"/>
      <c r="H24" s="384"/>
      <c r="I24" s="384"/>
      <c r="J24" s="384"/>
      <c r="K24" s="384"/>
      <c r="L24" s="384"/>
      <c r="M24" s="384"/>
      <c r="N24" s="384"/>
      <c r="O24" s="575"/>
      <c r="P24" s="587"/>
      <c r="Q24" s="384"/>
      <c r="R24" s="384"/>
      <c r="S24" s="384"/>
      <c r="T24" s="384"/>
      <c r="U24" s="384"/>
      <c r="V24" s="384"/>
      <c r="W24" s="384"/>
      <c r="X24" s="575"/>
      <c r="Y24" s="1019"/>
      <c r="Z24" s="1020"/>
      <c r="AA24" s="1021"/>
      <c r="AB24" s="1025"/>
      <c r="AC24" s="1026"/>
      <c r="AD24" s="1027"/>
      <c r="AE24" s="381"/>
      <c r="AF24" s="381"/>
      <c r="AG24" s="381"/>
      <c r="AH24" s="381"/>
      <c r="AI24" s="381"/>
      <c r="AJ24" s="381"/>
      <c r="AK24" s="381"/>
      <c r="AL24" s="381"/>
      <c r="AM24" s="381"/>
      <c r="AN24" s="381"/>
      <c r="AO24" s="381"/>
      <c r="AP24" s="337"/>
      <c r="AQ24" s="274"/>
      <c r="AR24" s="275"/>
      <c r="AS24" s="141" t="s">
        <v>236</v>
      </c>
      <c r="AT24" s="176"/>
      <c r="AU24" s="275"/>
      <c r="AV24" s="275"/>
      <c r="AW24" s="384" t="s">
        <v>181</v>
      </c>
      <c r="AX24" s="385"/>
    </row>
    <row r="25" spans="1:50" ht="22.5" customHeight="1" x14ac:dyDescent="0.15">
      <c r="A25" s="522"/>
      <c r="B25" s="520"/>
      <c r="C25" s="520"/>
      <c r="D25" s="520"/>
      <c r="E25" s="520"/>
      <c r="F25" s="521"/>
      <c r="G25" s="547"/>
      <c r="H25" s="1028"/>
      <c r="I25" s="1028"/>
      <c r="J25" s="1028"/>
      <c r="K25" s="1028"/>
      <c r="L25" s="1028"/>
      <c r="M25" s="1028"/>
      <c r="N25" s="1028"/>
      <c r="O25" s="1029"/>
      <c r="P25" s="165"/>
      <c r="Q25" s="664"/>
      <c r="R25" s="664"/>
      <c r="S25" s="664"/>
      <c r="T25" s="664"/>
      <c r="U25" s="664"/>
      <c r="V25" s="664"/>
      <c r="W25" s="664"/>
      <c r="X25" s="665"/>
      <c r="Y25" s="1014" t="s">
        <v>12</v>
      </c>
      <c r="Z25" s="1015"/>
      <c r="AA25" s="1016"/>
      <c r="AB25" s="558"/>
      <c r="AC25" s="1017"/>
      <c r="AD25" s="1017"/>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23"/>
      <c r="B26" s="524"/>
      <c r="C26" s="524"/>
      <c r="D26" s="524"/>
      <c r="E26" s="524"/>
      <c r="F26" s="525"/>
      <c r="G26" s="1030"/>
      <c r="H26" s="1031"/>
      <c r="I26" s="1031"/>
      <c r="J26" s="1031"/>
      <c r="K26" s="1031"/>
      <c r="L26" s="1031"/>
      <c r="M26" s="1031"/>
      <c r="N26" s="1031"/>
      <c r="O26" s="1032"/>
      <c r="P26" s="1036"/>
      <c r="Q26" s="1036"/>
      <c r="R26" s="1036"/>
      <c r="S26" s="1036"/>
      <c r="T26" s="1036"/>
      <c r="U26" s="1036"/>
      <c r="V26" s="1036"/>
      <c r="W26" s="1036"/>
      <c r="X26" s="1037"/>
      <c r="Y26" s="307" t="s">
        <v>54</v>
      </c>
      <c r="Z26" s="1011"/>
      <c r="AA26" s="1012"/>
      <c r="AB26" s="529"/>
      <c r="AC26" s="1013"/>
      <c r="AD26" s="1013"/>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54"/>
      <c r="B27" s="655"/>
      <c r="C27" s="655"/>
      <c r="D27" s="655"/>
      <c r="E27" s="655"/>
      <c r="F27" s="656"/>
      <c r="G27" s="1033"/>
      <c r="H27" s="1034"/>
      <c r="I27" s="1034"/>
      <c r="J27" s="1034"/>
      <c r="K27" s="1034"/>
      <c r="L27" s="1034"/>
      <c r="M27" s="1034"/>
      <c r="N27" s="1034"/>
      <c r="O27" s="1035"/>
      <c r="P27" s="666"/>
      <c r="Q27" s="666"/>
      <c r="R27" s="666"/>
      <c r="S27" s="666"/>
      <c r="T27" s="666"/>
      <c r="U27" s="666"/>
      <c r="V27" s="666"/>
      <c r="W27" s="666"/>
      <c r="X27" s="667"/>
      <c r="Y27" s="1038" t="s">
        <v>13</v>
      </c>
      <c r="Z27" s="1011"/>
      <c r="AA27" s="1012"/>
      <c r="AB27" s="468" t="s">
        <v>182</v>
      </c>
      <c r="AC27" s="1039"/>
      <c r="AD27" s="1039"/>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11" t="s">
        <v>379</v>
      </c>
      <c r="B28" s="912"/>
      <c r="C28" s="912"/>
      <c r="D28" s="912"/>
      <c r="E28" s="912"/>
      <c r="F28" s="913"/>
      <c r="G28" s="917"/>
      <c r="H28" s="918"/>
      <c r="I28" s="918"/>
      <c r="J28" s="918"/>
      <c r="K28" s="918"/>
      <c r="L28" s="918"/>
      <c r="M28" s="918"/>
      <c r="N28" s="918"/>
      <c r="O28" s="918"/>
      <c r="P28" s="918"/>
      <c r="Q28" s="918"/>
      <c r="R28" s="918"/>
      <c r="S28" s="918"/>
      <c r="T28" s="918"/>
      <c r="U28" s="918"/>
      <c r="V28" s="918"/>
      <c r="W28" s="918"/>
      <c r="X28" s="918"/>
      <c r="Y28" s="918"/>
      <c r="Z28" s="918"/>
      <c r="AA28" s="918"/>
      <c r="AB28" s="918"/>
      <c r="AC28" s="918"/>
      <c r="AD28" s="918"/>
      <c r="AE28" s="918"/>
      <c r="AF28" s="918"/>
      <c r="AG28" s="918"/>
      <c r="AH28" s="918"/>
      <c r="AI28" s="918"/>
      <c r="AJ28" s="918"/>
      <c r="AK28" s="918"/>
      <c r="AL28" s="918"/>
      <c r="AM28" s="918"/>
      <c r="AN28" s="918"/>
      <c r="AO28" s="918"/>
      <c r="AP28" s="918"/>
      <c r="AQ28" s="918"/>
      <c r="AR28" s="918"/>
      <c r="AS28" s="918"/>
      <c r="AT28" s="918"/>
      <c r="AU28" s="918"/>
      <c r="AV28" s="918"/>
      <c r="AW28" s="918"/>
      <c r="AX28" s="919"/>
    </row>
    <row r="29" spans="1:50" customFormat="1" ht="23.25" customHeight="1" x14ac:dyDescent="0.15">
      <c r="A29" s="914"/>
      <c r="B29" s="915"/>
      <c r="C29" s="915"/>
      <c r="D29" s="915"/>
      <c r="E29" s="915"/>
      <c r="F29" s="916"/>
      <c r="G29" s="920"/>
      <c r="H29" s="921"/>
      <c r="I29" s="921"/>
      <c r="J29" s="921"/>
      <c r="K29" s="921"/>
      <c r="L29" s="921"/>
      <c r="M29" s="921"/>
      <c r="N29" s="921"/>
      <c r="O29" s="921"/>
      <c r="P29" s="921"/>
      <c r="Q29" s="921"/>
      <c r="R29" s="921"/>
      <c r="S29" s="921"/>
      <c r="T29" s="921"/>
      <c r="U29" s="921"/>
      <c r="V29" s="921"/>
      <c r="W29" s="921"/>
      <c r="X29" s="921"/>
      <c r="Y29" s="921"/>
      <c r="Z29" s="921"/>
      <c r="AA29" s="921"/>
      <c r="AB29" s="921"/>
      <c r="AC29" s="921"/>
      <c r="AD29" s="921"/>
      <c r="AE29" s="921"/>
      <c r="AF29" s="921"/>
      <c r="AG29" s="921"/>
      <c r="AH29" s="921"/>
      <c r="AI29" s="921"/>
      <c r="AJ29" s="921"/>
      <c r="AK29" s="921"/>
      <c r="AL29" s="921"/>
      <c r="AM29" s="921"/>
      <c r="AN29" s="921"/>
      <c r="AO29" s="921"/>
      <c r="AP29" s="921"/>
      <c r="AQ29" s="921"/>
      <c r="AR29" s="921"/>
      <c r="AS29" s="921"/>
      <c r="AT29" s="921"/>
      <c r="AU29" s="921"/>
      <c r="AV29" s="921"/>
      <c r="AW29" s="921"/>
      <c r="AX29" s="923"/>
    </row>
    <row r="30" spans="1:50" ht="18.75" customHeight="1" x14ac:dyDescent="0.15">
      <c r="A30" s="519" t="s">
        <v>348</v>
      </c>
      <c r="B30" s="520"/>
      <c r="C30" s="520"/>
      <c r="D30" s="520"/>
      <c r="E30" s="520"/>
      <c r="F30" s="521"/>
      <c r="G30" s="808" t="s">
        <v>146</v>
      </c>
      <c r="H30" s="793"/>
      <c r="I30" s="793"/>
      <c r="J30" s="793"/>
      <c r="K30" s="793"/>
      <c r="L30" s="793"/>
      <c r="M30" s="793"/>
      <c r="N30" s="793"/>
      <c r="O30" s="794"/>
      <c r="P30" s="792" t="s">
        <v>59</v>
      </c>
      <c r="Q30" s="793"/>
      <c r="R30" s="793"/>
      <c r="S30" s="793"/>
      <c r="T30" s="793"/>
      <c r="U30" s="793"/>
      <c r="V30" s="793"/>
      <c r="W30" s="793"/>
      <c r="X30" s="794"/>
      <c r="Y30" s="1018"/>
      <c r="Z30" s="417"/>
      <c r="AA30" s="418"/>
      <c r="AB30" s="1022" t="s">
        <v>11</v>
      </c>
      <c r="AC30" s="1023"/>
      <c r="AD30" s="1024"/>
      <c r="AE30" s="380" t="s">
        <v>391</v>
      </c>
      <c r="AF30" s="380"/>
      <c r="AG30" s="380"/>
      <c r="AH30" s="380"/>
      <c r="AI30" s="380" t="s">
        <v>389</v>
      </c>
      <c r="AJ30" s="380"/>
      <c r="AK30" s="380"/>
      <c r="AL30" s="380"/>
      <c r="AM30" s="380" t="s">
        <v>418</v>
      </c>
      <c r="AN30" s="380"/>
      <c r="AO30" s="380"/>
      <c r="AP30" s="373"/>
      <c r="AQ30" s="180" t="s">
        <v>235</v>
      </c>
      <c r="AR30" s="173"/>
      <c r="AS30" s="173"/>
      <c r="AT30" s="174"/>
      <c r="AU30" s="378" t="s">
        <v>134</v>
      </c>
      <c r="AV30" s="378"/>
      <c r="AW30" s="378"/>
      <c r="AX30" s="379"/>
    </row>
    <row r="31" spans="1:50" ht="18.75" customHeight="1" x14ac:dyDescent="0.15">
      <c r="A31" s="519"/>
      <c r="B31" s="520"/>
      <c r="C31" s="520"/>
      <c r="D31" s="520"/>
      <c r="E31" s="520"/>
      <c r="F31" s="521"/>
      <c r="G31" s="574"/>
      <c r="H31" s="384"/>
      <c r="I31" s="384"/>
      <c r="J31" s="384"/>
      <c r="K31" s="384"/>
      <c r="L31" s="384"/>
      <c r="M31" s="384"/>
      <c r="N31" s="384"/>
      <c r="O31" s="575"/>
      <c r="P31" s="587"/>
      <c r="Q31" s="384"/>
      <c r="R31" s="384"/>
      <c r="S31" s="384"/>
      <c r="T31" s="384"/>
      <c r="U31" s="384"/>
      <c r="V31" s="384"/>
      <c r="W31" s="384"/>
      <c r="X31" s="575"/>
      <c r="Y31" s="1019"/>
      <c r="Z31" s="1020"/>
      <c r="AA31" s="1021"/>
      <c r="AB31" s="1025"/>
      <c r="AC31" s="1026"/>
      <c r="AD31" s="1027"/>
      <c r="AE31" s="381"/>
      <c r="AF31" s="381"/>
      <c r="AG31" s="381"/>
      <c r="AH31" s="381"/>
      <c r="AI31" s="381"/>
      <c r="AJ31" s="381"/>
      <c r="AK31" s="381"/>
      <c r="AL31" s="381"/>
      <c r="AM31" s="381"/>
      <c r="AN31" s="381"/>
      <c r="AO31" s="381"/>
      <c r="AP31" s="337"/>
      <c r="AQ31" s="274"/>
      <c r="AR31" s="275"/>
      <c r="AS31" s="141" t="s">
        <v>236</v>
      </c>
      <c r="AT31" s="176"/>
      <c r="AU31" s="275"/>
      <c r="AV31" s="275"/>
      <c r="AW31" s="384" t="s">
        <v>181</v>
      </c>
      <c r="AX31" s="385"/>
    </row>
    <row r="32" spans="1:50" ht="22.5" customHeight="1" x14ac:dyDescent="0.15">
      <c r="A32" s="522"/>
      <c r="B32" s="520"/>
      <c r="C32" s="520"/>
      <c r="D32" s="520"/>
      <c r="E32" s="520"/>
      <c r="F32" s="521"/>
      <c r="G32" s="547"/>
      <c r="H32" s="1028"/>
      <c r="I32" s="1028"/>
      <c r="J32" s="1028"/>
      <c r="K32" s="1028"/>
      <c r="L32" s="1028"/>
      <c r="M32" s="1028"/>
      <c r="N32" s="1028"/>
      <c r="O32" s="1029"/>
      <c r="P32" s="165"/>
      <c r="Q32" s="664"/>
      <c r="R32" s="664"/>
      <c r="S32" s="664"/>
      <c r="T32" s="664"/>
      <c r="U32" s="664"/>
      <c r="V32" s="664"/>
      <c r="W32" s="664"/>
      <c r="X32" s="665"/>
      <c r="Y32" s="1014" t="s">
        <v>12</v>
      </c>
      <c r="Z32" s="1015"/>
      <c r="AA32" s="1016"/>
      <c r="AB32" s="558"/>
      <c r="AC32" s="1017"/>
      <c r="AD32" s="1017"/>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23"/>
      <c r="B33" s="524"/>
      <c r="C33" s="524"/>
      <c r="D33" s="524"/>
      <c r="E33" s="524"/>
      <c r="F33" s="525"/>
      <c r="G33" s="1030"/>
      <c r="H33" s="1031"/>
      <c r="I33" s="1031"/>
      <c r="J33" s="1031"/>
      <c r="K33" s="1031"/>
      <c r="L33" s="1031"/>
      <c r="M33" s="1031"/>
      <c r="N33" s="1031"/>
      <c r="O33" s="1032"/>
      <c r="P33" s="1036"/>
      <c r="Q33" s="1036"/>
      <c r="R33" s="1036"/>
      <c r="S33" s="1036"/>
      <c r="T33" s="1036"/>
      <c r="U33" s="1036"/>
      <c r="V33" s="1036"/>
      <c r="W33" s="1036"/>
      <c r="X33" s="1037"/>
      <c r="Y33" s="307" t="s">
        <v>54</v>
      </c>
      <c r="Z33" s="1011"/>
      <c r="AA33" s="1012"/>
      <c r="AB33" s="529"/>
      <c r="AC33" s="1013"/>
      <c r="AD33" s="1013"/>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54"/>
      <c r="B34" s="655"/>
      <c r="C34" s="655"/>
      <c r="D34" s="655"/>
      <c r="E34" s="655"/>
      <c r="F34" s="656"/>
      <c r="G34" s="1033"/>
      <c r="H34" s="1034"/>
      <c r="I34" s="1034"/>
      <c r="J34" s="1034"/>
      <c r="K34" s="1034"/>
      <c r="L34" s="1034"/>
      <c r="M34" s="1034"/>
      <c r="N34" s="1034"/>
      <c r="O34" s="1035"/>
      <c r="P34" s="666"/>
      <c r="Q34" s="666"/>
      <c r="R34" s="666"/>
      <c r="S34" s="666"/>
      <c r="T34" s="666"/>
      <c r="U34" s="666"/>
      <c r="V34" s="666"/>
      <c r="W34" s="666"/>
      <c r="X34" s="667"/>
      <c r="Y34" s="1038" t="s">
        <v>13</v>
      </c>
      <c r="Z34" s="1011"/>
      <c r="AA34" s="1012"/>
      <c r="AB34" s="468" t="s">
        <v>182</v>
      </c>
      <c r="AC34" s="1039"/>
      <c r="AD34" s="1039"/>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11" t="s">
        <v>379</v>
      </c>
      <c r="B35" s="912"/>
      <c r="C35" s="912"/>
      <c r="D35" s="912"/>
      <c r="E35" s="912"/>
      <c r="F35" s="913"/>
      <c r="G35" s="917"/>
      <c r="H35" s="918"/>
      <c r="I35" s="918"/>
      <c r="J35" s="918"/>
      <c r="K35" s="918"/>
      <c r="L35" s="918"/>
      <c r="M35" s="918"/>
      <c r="N35" s="918"/>
      <c r="O35" s="918"/>
      <c r="P35" s="918"/>
      <c r="Q35" s="918"/>
      <c r="R35" s="918"/>
      <c r="S35" s="918"/>
      <c r="T35" s="918"/>
      <c r="U35" s="918"/>
      <c r="V35" s="918"/>
      <c r="W35" s="918"/>
      <c r="X35" s="918"/>
      <c r="Y35" s="918"/>
      <c r="Z35" s="918"/>
      <c r="AA35" s="918"/>
      <c r="AB35" s="918"/>
      <c r="AC35" s="918"/>
      <c r="AD35" s="918"/>
      <c r="AE35" s="918"/>
      <c r="AF35" s="918"/>
      <c r="AG35" s="918"/>
      <c r="AH35" s="918"/>
      <c r="AI35" s="918"/>
      <c r="AJ35" s="918"/>
      <c r="AK35" s="918"/>
      <c r="AL35" s="918"/>
      <c r="AM35" s="918"/>
      <c r="AN35" s="918"/>
      <c r="AO35" s="918"/>
      <c r="AP35" s="918"/>
      <c r="AQ35" s="918"/>
      <c r="AR35" s="918"/>
      <c r="AS35" s="918"/>
      <c r="AT35" s="918"/>
      <c r="AU35" s="918"/>
      <c r="AV35" s="918"/>
      <c r="AW35" s="918"/>
      <c r="AX35" s="919"/>
    </row>
    <row r="36" spans="1:50" customFormat="1" ht="23.25" customHeight="1" x14ac:dyDescent="0.15">
      <c r="A36" s="914"/>
      <c r="B36" s="915"/>
      <c r="C36" s="915"/>
      <c r="D36" s="915"/>
      <c r="E36" s="915"/>
      <c r="F36" s="916"/>
      <c r="G36" s="920"/>
      <c r="H36" s="921"/>
      <c r="I36" s="921"/>
      <c r="J36" s="921"/>
      <c r="K36" s="921"/>
      <c r="L36" s="921"/>
      <c r="M36" s="921"/>
      <c r="N36" s="921"/>
      <c r="O36" s="921"/>
      <c r="P36" s="921"/>
      <c r="Q36" s="921"/>
      <c r="R36" s="921"/>
      <c r="S36" s="921"/>
      <c r="T36" s="921"/>
      <c r="U36" s="921"/>
      <c r="V36" s="921"/>
      <c r="W36" s="921"/>
      <c r="X36" s="921"/>
      <c r="Y36" s="921"/>
      <c r="Z36" s="921"/>
      <c r="AA36" s="921"/>
      <c r="AB36" s="921"/>
      <c r="AC36" s="921"/>
      <c r="AD36" s="921"/>
      <c r="AE36" s="921"/>
      <c r="AF36" s="921"/>
      <c r="AG36" s="921"/>
      <c r="AH36" s="921"/>
      <c r="AI36" s="921"/>
      <c r="AJ36" s="921"/>
      <c r="AK36" s="921"/>
      <c r="AL36" s="921"/>
      <c r="AM36" s="921"/>
      <c r="AN36" s="921"/>
      <c r="AO36" s="921"/>
      <c r="AP36" s="921"/>
      <c r="AQ36" s="921"/>
      <c r="AR36" s="921"/>
      <c r="AS36" s="921"/>
      <c r="AT36" s="921"/>
      <c r="AU36" s="921"/>
      <c r="AV36" s="921"/>
      <c r="AW36" s="921"/>
      <c r="AX36" s="923"/>
    </row>
    <row r="37" spans="1:50" ht="18.75" customHeight="1" x14ac:dyDescent="0.15">
      <c r="A37" s="519" t="s">
        <v>348</v>
      </c>
      <c r="B37" s="520"/>
      <c r="C37" s="520"/>
      <c r="D37" s="520"/>
      <c r="E37" s="520"/>
      <c r="F37" s="521"/>
      <c r="G37" s="808" t="s">
        <v>146</v>
      </c>
      <c r="H37" s="793"/>
      <c r="I37" s="793"/>
      <c r="J37" s="793"/>
      <c r="K37" s="793"/>
      <c r="L37" s="793"/>
      <c r="M37" s="793"/>
      <c r="N37" s="793"/>
      <c r="O37" s="794"/>
      <c r="P37" s="792" t="s">
        <v>59</v>
      </c>
      <c r="Q37" s="793"/>
      <c r="R37" s="793"/>
      <c r="S37" s="793"/>
      <c r="T37" s="793"/>
      <c r="U37" s="793"/>
      <c r="V37" s="793"/>
      <c r="W37" s="793"/>
      <c r="X37" s="794"/>
      <c r="Y37" s="1018"/>
      <c r="Z37" s="417"/>
      <c r="AA37" s="418"/>
      <c r="AB37" s="1022" t="s">
        <v>11</v>
      </c>
      <c r="AC37" s="1023"/>
      <c r="AD37" s="1024"/>
      <c r="AE37" s="380" t="s">
        <v>391</v>
      </c>
      <c r="AF37" s="380"/>
      <c r="AG37" s="380"/>
      <c r="AH37" s="380"/>
      <c r="AI37" s="380" t="s">
        <v>389</v>
      </c>
      <c r="AJ37" s="380"/>
      <c r="AK37" s="380"/>
      <c r="AL37" s="380"/>
      <c r="AM37" s="380" t="s">
        <v>418</v>
      </c>
      <c r="AN37" s="380"/>
      <c r="AO37" s="380"/>
      <c r="AP37" s="373"/>
      <c r="AQ37" s="180" t="s">
        <v>235</v>
      </c>
      <c r="AR37" s="173"/>
      <c r="AS37" s="173"/>
      <c r="AT37" s="174"/>
      <c r="AU37" s="378" t="s">
        <v>134</v>
      </c>
      <c r="AV37" s="378"/>
      <c r="AW37" s="378"/>
      <c r="AX37" s="379"/>
    </row>
    <row r="38" spans="1:50" ht="18.75" customHeight="1" x14ac:dyDescent="0.15">
      <c r="A38" s="519"/>
      <c r="B38" s="520"/>
      <c r="C38" s="520"/>
      <c r="D38" s="520"/>
      <c r="E38" s="520"/>
      <c r="F38" s="521"/>
      <c r="G38" s="574"/>
      <c r="H38" s="384"/>
      <c r="I38" s="384"/>
      <c r="J38" s="384"/>
      <c r="K38" s="384"/>
      <c r="L38" s="384"/>
      <c r="M38" s="384"/>
      <c r="N38" s="384"/>
      <c r="O38" s="575"/>
      <c r="P38" s="587"/>
      <c r="Q38" s="384"/>
      <c r="R38" s="384"/>
      <c r="S38" s="384"/>
      <c r="T38" s="384"/>
      <c r="U38" s="384"/>
      <c r="V38" s="384"/>
      <c r="W38" s="384"/>
      <c r="X38" s="575"/>
      <c r="Y38" s="1019"/>
      <c r="Z38" s="1020"/>
      <c r="AA38" s="1021"/>
      <c r="AB38" s="1025"/>
      <c r="AC38" s="1026"/>
      <c r="AD38" s="1027"/>
      <c r="AE38" s="381"/>
      <c r="AF38" s="381"/>
      <c r="AG38" s="381"/>
      <c r="AH38" s="381"/>
      <c r="AI38" s="381"/>
      <c r="AJ38" s="381"/>
      <c r="AK38" s="381"/>
      <c r="AL38" s="381"/>
      <c r="AM38" s="381"/>
      <c r="AN38" s="381"/>
      <c r="AO38" s="381"/>
      <c r="AP38" s="337"/>
      <c r="AQ38" s="274"/>
      <c r="AR38" s="275"/>
      <c r="AS38" s="141" t="s">
        <v>236</v>
      </c>
      <c r="AT38" s="176"/>
      <c r="AU38" s="275"/>
      <c r="AV38" s="275"/>
      <c r="AW38" s="384" t="s">
        <v>181</v>
      </c>
      <c r="AX38" s="385"/>
    </row>
    <row r="39" spans="1:50" ht="22.5" customHeight="1" x14ac:dyDescent="0.15">
      <c r="A39" s="522"/>
      <c r="B39" s="520"/>
      <c r="C39" s="520"/>
      <c r="D39" s="520"/>
      <c r="E39" s="520"/>
      <c r="F39" s="521"/>
      <c r="G39" s="547"/>
      <c r="H39" s="1028"/>
      <c r="I39" s="1028"/>
      <c r="J39" s="1028"/>
      <c r="K39" s="1028"/>
      <c r="L39" s="1028"/>
      <c r="M39" s="1028"/>
      <c r="N39" s="1028"/>
      <c r="O39" s="1029"/>
      <c r="P39" s="165"/>
      <c r="Q39" s="664"/>
      <c r="R39" s="664"/>
      <c r="S39" s="664"/>
      <c r="T39" s="664"/>
      <c r="U39" s="664"/>
      <c r="V39" s="664"/>
      <c r="W39" s="664"/>
      <c r="X39" s="665"/>
      <c r="Y39" s="1014" t="s">
        <v>12</v>
      </c>
      <c r="Z39" s="1015"/>
      <c r="AA39" s="1016"/>
      <c r="AB39" s="558"/>
      <c r="AC39" s="1017"/>
      <c r="AD39" s="1017"/>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23"/>
      <c r="B40" s="524"/>
      <c r="C40" s="524"/>
      <c r="D40" s="524"/>
      <c r="E40" s="524"/>
      <c r="F40" s="525"/>
      <c r="G40" s="1030"/>
      <c r="H40" s="1031"/>
      <c r="I40" s="1031"/>
      <c r="J40" s="1031"/>
      <c r="K40" s="1031"/>
      <c r="L40" s="1031"/>
      <c r="M40" s="1031"/>
      <c r="N40" s="1031"/>
      <c r="O40" s="1032"/>
      <c r="P40" s="1036"/>
      <c r="Q40" s="1036"/>
      <c r="R40" s="1036"/>
      <c r="S40" s="1036"/>
      <c r="T40" s="1036"/>
      <c r="U40" s="1036"/>
      <c r="V40" s="1036"/>
      <c r="W40" s="1036"/>
      <c r="X40" s="1037"/>
      <c r="Y40" s="307" t="s">
        <v>54</v>
      </c>
      <c r="Z40" s="1011"/>
      <c r="AA40" s="1012"/>
      <c r="AB40" s="529"/>
      <c r="AC40" s="1013"/>
      <c r="AD40" s="1013"/>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54"/>
      <c r="B41" s="655"/>
      <c r="C41" s="655"/>
      <c r="D41" s="655"/>
      <c r="E41" s="655"/>
      <c r="F41" s="656"/>
      <c r="G41" s="1033"/>
      <c r="H41" s="1034"/>
      <c r="I41" s="1034"/>
      <c r="J41" s="1034"/>
      <c r="K41" s="1034"/>
      <c r="L41" s="1034"/>
      <c r="M41" s="1034"/>
      <c r="N41" s="1034"/>
      <c r="O41" s="1035"/>
      <c r="P41" s="666"/>
      <c r="Q41" s="666"/>
      <c r="R41" s="666"/>
      <c r="S41" s="666"/>
      <c r="T41" s="666"/>
      <c r="U41" s="666"/>
      <c r="V41" s="666"/>
      <c r="W41" s="666"/>
      <c r="X41" s="667"/>
      <c r="Y41" s="1038" t="s">
        <v>13</v>
      </c>
      <c r="Z41" s="1011"/>
      <c r="AA41" s="1012"/>
      <c r="AB41" s="468" t="s">
        <v>182</v>
      </c>
      <c r="AC41" s="1039"/>
      <c r="AD41" s="1039"/>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11" t="s">
        <v>379</v>
      </c>
      <c r="B42" s="912"/>
      <c r="C42" s="912"/>
      <c r="D42" s="912"/>
      <c r="E42" s="912"/>
      <c r="F42" s="913"/>
      <c r="G42" s="917"/>
      <c r="H42" s="918"/>
      <c r="I42" s="918"/>
      <c r="J42" s="918"/>
      <c r="K42" s="918"/>
      <c r="L42" s="918"/>
      <c r="M42" s="918"/>
      <c r="N42" s="918"/>
      <c r="O42" s="918"/>
      <c r="P42" s="918"/>
      <c r="Q42" s="918"/>
      <c r="R42" s="918"/>
      <c r="S42" s="918"/>
      <c r="T42" s="918"/>
      <c r="U42" s="918"/>
      <c r="V42" s="918"/>
      <c r="W42" s="918"/>
      <c r="X42" s="918"/>
      <c r="Y42" s="918"/>
      <c r="Z42" s="918"/>
      <c r="AA42" s="918"/>
      <c r="AB42" s="918"/>
      <c r="AC42" s="918"/>
      <c r="AD42" s="918"/>
      <c r="AE42" s="918"/>
      <c r="AF42" s="918"/>
      <c r="AG42" s="918"/>
      <c r="AH42" s="918"/>
      <c r="AI42" s="918"/>
      <c r="AJ42" s="918"/>
      <c r="AK42" s="918"/>
      <c r="AL42" s="918"/>
      <c r="AM42" s="918"/>
      <c r="AN42" s="918"/>
      <c r="AO42" s="918"/>
      <c r="AP42" s="918"/>
      <c r="AQ42" s="918"/>
      <c r="AR42" s="918"/>
      <c r="AS42" s="918"/>
      <c r="AT42" s="918"/>
      <c r="AU42" s="918"/>
      <c r="AV42" s="918"/>
      <c r="AW42" s="918"/>
      <c r="AX42" s="919"/>
    </row>
    <row r="43" spans="1:50" customFormat="1" ht="23.25" customHeight="1" x14ac:dyDescent="0.15">
      <c r="A43" s="914"/>
      <c r="B43" s="915"/>
      <c r="C43" s="915"/>
      <c r="D43" s="915"/>
      <c r="E43" s="915"/>
      <c r="F43" s="916"/>
      <c r="G43" s="920"/>
      <c r="H43" s="921"/>
      <c r="I43" s="921"/>
      <c r="J43" s="921"/>
      <c r="K43" s="921"/>
      <c r="L43" s="921"/>
      <c r="M43" s="921"/>
      <c r="N43" s="921"/>
      <c r="O43" s="921"/>
      <c r="P43" s="921"/>
      <c r="Q43" s="921"/>
      <c r="R43" s="921"/>
      <c r="S43" s="921"/>
      <c r="T43" s="921"/>
      <c r="U43" s="921"/>
      <c r="V43" s="921"/>
      <c r="W43" s="921"/>
      <c r="X43" s="921"/>
      <c r="Y43" s="921"/>
      <c r="Z43" s="921"/>
      <c r="AA43" s="921"/>
      <c r="AB43" s="921"/>
      <c r="AC43" s="921"/>
      <c r="AD43" s="921"/>
      <c r="AE43" s="921"/>
      <c r="AF43" s="921"/>
      <c r="AG43" s="921"/>
      <c r="AH43" s="921"/>
      <c r="AI43" s="921"/>
      <c r="AJ43" s="921"/>
      <c r="AK43" s="921"/>
      <c r="AL43" s="921"/>
      <c r="AM43" s="921"/>
      <c r="AN43" s="921"/>
      <c r="AO43" s="921"/>
      <c r="AP43" s="921"/>
      <c r="AQ43" s="921"/>
      <c r="AR43" s="921"/>
      <c r="AS43" s="921"/>
      <c r="AT43" s="921"/>
      <c r="AU43" s="921"/>
      <c r="AV43" s="921"/>
      <c r="AW43" s="921"/>
      <c r="AX43" s="923"/>
    </row>
    <row r="44" spans="1:50" ht="18.75" customHeight="1" x14ac:dyDescent="0.15">
      <c r="A44" s="519" t="s">
        <v>348</v>
      </c>
      <c r="B44" s="520"/>
      <c r="C44" s="520"/>
      <c r="D44" s="520"/>
      <c r="E44" s="520"/>
      <c r="F44" s="521"/>
      <c r="G44" s="808" t="s">
        <v>146</v>
      </c>
      <c r="H44" s="793"/>
      <c r="I44" s="793"/>
      <c r="J44" s="793"/>
      <c r="K44" s="793"/>
      <c r="L44" s="793"/>
      <c r="M44" s="793"/>
      <c r="N44" s="793"/>
      <c r="O44" s="794"/>
      <c r="P44" s="792" t="s">
        <v>59</v>
      </c>
      <c r="Q44" s="793"/>
      <c r="R44" s="793"/>
      <c r="S44" s="793"/>
      <c r="T44" s="793"/>
      <c r="U44" s="793"/>
      <c r="V44" s="793"/>
      <c r="W44" s="793"/>
      <c r="X44" s="794"/>
      <c r="Y44" s="1018"/>
      <c r="Z44" s="417"/>
      <c r="AA44" s="418"/>
      <c r="AB44" s="1022" t="s">
        <v>11</v>
      </c>
      <c r="AC44" s="1023"/>
      <c r="AD44" s="1024"/>
      <c r="AE44" s="380" t="s">
        <v>391</v>
      </c>
      <c r="AF44" s="380"/>
      <c r="AG44" s="380"/>
      <c r="AH44" s="380"/>
      <c r="AI44" s="380" t="s">
        <v>389</v>
      </c>
      <c r="AJ44" s="380"/>
      <c r="AK44" s="380"/>
      <c r="AL44" s="380"/>
      <c r="AM44" s="380" t="s">
        <v>418</v>
      </c>
      <c r="AN44" s="380"/>
      <c r="AO44" s="380"/>
      <c r="AP44" s="373"/>
      <c r="AQ44" s="180" t="s">
        <v>235</v>
      </c>
      <c r="AR44" s="173"/>
      <c r="AS44" s="173"/>
      <c r="AT44" s="174"/>
      <c r="AU44" s="378" t="s">
        <v>134</v>
      </c>
      <c r="AV44" s="378"/>
      <c r="AW44" s="378"/>
      <c r="AX44" s="379"/>
    </row>
    <row r="45" spans="1:50" ht="18.75" customHeight="1" x14ac:dyDescent="0.15">
      <c r="A45" s="519"/>
      <c r="B45" s="520"/>
      <c r="C45" s="520"/>
      <c r="D45" s="520"/>
      <c r="E45" s="520"/>
      <c r="F45" s="521"/>
      <c r="G45" s="574"/>
      <c r="H45" s="384"/>
      <c r="I45" s="384"/>
      <c r="J45" s="384"/>
      <c r="K45" s="384"/>
      <c r="L45" s="384"/>
      <c r="M45" s="384"/>
      <c r="N45" s="384"/>
      <c r="O45" s="575"/>
      <c r="P45" s="587"/>
      <c r="Q45" s="384"/>
      <c r="R45" s="384"/>
      <c r="S45" s="384"/>
      <c r="T45" s="384"/>
      <c r="U45" s="384"/>
      <c r="V45" s="384"/>
      <c r="W45" s="384"/>
      <c r="X45" s="575"/>
      <c r="Y45" s="1019"/>
      <c r="Z45" s="1020"/>
      <c r="AA45" s="1021"/>
      <c r="AB45" s="1025"/>
      <c r="AC45" s="1026"/>
      <c r="AD45" s="1027"/>
      <c r="AE45" s="381"/>
      <c r="AF45" s="381"/>
      <c r="AG45" s="381"/>
      <c r="AH45" s="381"/>
      <c r="AI45" s="381"/>
      <c r="AJ45" s="381"/>
      <c r="AK45" s="381"/>
      <c r="AL45" s="381"/>
      <c r="AM45" s="381"/>
      <c r="AN45" s="381"/>
      <c r="AO45" s="381"/>
      <c r="AP45" s="337"/>
      <c r="AQ45" s="274"/>
      <c r="AR45" s="275"/>
      <c r="AS45" s="141" t="s">
        <v>236</v>
      </c>
      <c r="AT45" s="176"/>
      <c r="AU45" s="275"/>
      <c r="AV45" s="275"/>
      <c r="AW45" s="384" t="s">
        <v>181</v>
      </c>
      <c r="AX45" s="385"/>
    </row>
    <row r="46" spans="1:50" ht="22.5" customHeight="1" x14ac:dyDescent="0.15">
      <c r="A46" s="522"/>
      <c r="B46" s="520"/>
      <c r="C46" s="520"/>
      <c r="D46" s="520"/>
      <c r="E46" s="520"/>
      <c r="F46" s="521"/>
      <c r="G46" s="547"/>
      <c r="H46" s="1028"/>
      <c r="I46" s="1028"/>
      <c r="J46" s="1028"/>
      <c r="K46" s="1028"/>
      <c r="L46" s="1028"/>
      <c r="M46" s="1028"/>
      <c r="N46" s="1028"/>
      <c r="O46" s="1029"/>
      <c r="P46" s="165"/>
      <c r="Q46" s="664"/>
      <c r="R46" s="664"/>
      <c r="S46" s="664"/>
      <c r="T46" s="664"/>
      <c r="U46" s="664"/>
      <c r="V46" s="664"/>
      <c r="W46" s="664"/>
      <c r="X46" s="665"/>
      <c r="Y46" s="1014" t="s">
        <v>12</v>
      </c>
      <c r="Z46" s="1015"/>
      <c r="AA46" s="1016"/>
      <c r="AB46" s="558"/>
      <c r="AC46" s="1017"/>
      <c r="AD46" s="1017"/>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23"/>
      <c r="B47" s="524"/>
      <c r="C47" s="524"/>
      <c r="D47" s="524"/>
      <c r="E47" s="524"/>
      <c r="F47" s="525"/>
      <c r="G47" s="1030"/>
      <c r="H47" s="1031"/>
      <c r="I47" s="1031"/>
      <c r="J47" s="1031"/>
      <c r="K47" s="1031"/>
      <c r="L47" s="1031"/>
      <c r="M47" s="1031"/>
      <c r="N47" s="1031"/>
      <c r="O47" s="1032"/>
      <c r="P47" s="1036"/>
      <c r="Q47" s="1036"/>
      <c r="R47" s="1036"/>
      <c r="S47" s="1036"/>
      <c r="T47" s="1036"/>
      <c r="U47" s="1036"/>
      <c r="V47" s="1036"/>
      <c r="W47" s="1036"/>
      <c r="X47" s="1037"/>
      <c r="Y47" s="307" t="s">
        <v>54</v>
      </c>
      <c r="Z47" s="1011"/>
      <c r="AA47" s="1012"/>
      <c r="AB47" s="529"/>
      <c r="AC47" s="1013"/>
      <c r="AD47" s="1013"/>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54"/>
      <c r="B48" s="655"/>
      <c r="C48" s="655"/>
      <c r="D48" s="655"/>
      <c r="E48" s="655"/>
      <c r="F48" s="656"/>
      <c r="G48" s="1033"/>
      <c r="H48" s="1034"/>
      <c r="I48" s="1034"/>
      <c r="J48" s="1034"/>
      <c r="K48" s="1034"/>
      <c r="L48" s="1034"/>
      <c r="M48" s="1034"/>
      <c r="N48" s="1034"/>
      <c r="O48" s="1035"/>
      <c r="P48" s="666"/>
      <c r="Q48" s="666"/>
      <c r="R48" s="666"/>
      <c r="S48" s="666"/>
      <c r="T48" s="666"/>
      <c r="U48" s="666"/>
      <c r="V48" s="666"/>
      <c r="W48" s="666"/>
      <c r="X48" s="667"/>
      <c r="Y48" s="1038" t="s">
        <v>13</v>
      </c>
      <c r="Z48" s="1011"/>
      <c r="AA48" s="1012"/>
      <c r="AB48" s="468" t="s">
        <v>182</v>
      </c>
      <c r="AC48" s="1039"/>
      <c r="AD48" s="1039"/>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11" t="s">
        <v>379</v>
      </c>
      <c r="B49" s="912"/>
      <c r="C49" s="912"/>
      <c r="D49" s="912"/>
      <c r="E49" s="912"/>
      <c r="F49" s="913"/>
      <c r="G49" s="917"/>
      <c r="H49" s="918"/>
      <c r="I49" s="918"/>
      <c r="J49" s="918"/>
      <c r="K49" s="918"/>
      <c r="L49" s="918"/>
      <c r="M49" s="918"/>
      <c r="N49" s="918"/>
      <c r="O49" s="918"/>
      <c r="P49" s="918"/>
      <c r="Q49" s="918"/>
      <c r="R49" s="918"/>
      <c r="S49" s="918"/>
      <c r="T49" s="918"/>
      <c r="U49" s="918"/>
      <c r="V49" s="918"/>
      <c r="W49" s="918"/>
      <c r="X49" s="918"/>
      <c r="Y49" s="918"/>
      <c r="Z49" s="918"/>
      <c r="AA49" s="918"/>
      <c r="AB49" s="918"/>
      <c r="AC49" s="918"/>
      <c r="AD49" s="918"/>
      <c r="AE49" s="918"/>
      <c r="AF49" s="918"/>
      <c r="AG49" s="918"/>
      <c r="AH49" s="918"/>
      <c r="AI49" s="918"/>
      <c r="AJ49" s="918"/>
      <c r="AK49" s="918"/>
      <c r="AL49" s="918"/>
      <c r="AM49" s="918"/>
      <c r="AN49" s="918"/>
      <c r="AO49" s="918"/>
      <c r="AP49" s="918"/>
      <c r="AQ49" s="918"/>
      <c r="AR49" s="918"/>
      <c r="AS49" s="918"/>
      <c r="AT49" s="918"/>
      <c r="AU49" s="918"/>
      <c r="AV49" s="918"/>
      <c r="AW49" s="918"/>
      <c r="AX49" s="919"/>
    </row>
    <row r="50" spans="1:50" customFormat="1" ht="23.25" customHeight="1" x14ac:dyDescent="0.15">
      <c r="A50" s="914"/>
      <c r="B50" s="915"/>
      <c r="C50" s="915"/>
      <c r="D50" s="915"/>
      <c r="E50" s="915"/>
      <c r="F50" s="916"/>
      <c r="G50" s="920"/>
      <c r="H50" s="921"/>
      <c r="I50" s="921"/>
      <c r="J50" s="921"/>
      <c r="K50" s="921"/>
      <c r="L50" s="921"/>
      <c r="M50" s="921"/>
      <c r="N50" s="921"/>
      <c r="O50" s="921"/>
      <c r="P50" s="921"/>
      <c r="Q50" s="921"/>
      <c r="R50" s="921"/>
      <c r="S50" s="921"/>
      <c r="T50" s="921"/>
      <c r="U50" s="921"/>
      <c r="V50" s="921"/>
      <c r="W50" s="921"/>
      <c r="X50" s="921"/>
      <c r="Y50" s="921"/>
      <c r="Z50" s="921"/>
      <c r="AA50" s="921"/>
      <c r="AB50" s="921"/>
      <c r="AC50" s="921"/>
      <c r="AD50" s="921"/>
      <c r="AE50" s="921"/>
      <c r="AF50" s="921"/>
      <c r="AG50" s="921"/>
      <c r="AH50" s="921"/>
      <c r="AI50" s="921"/>
      <c r="AJ50" s="921"/>
      <c r="AK50" s="921"/>
      <c r="AL50" s="921"/>
      <c r="AM50" s="921"/>
      <c r="AN50" s="921"/>
      <c r="AO50" s="921"/>
      <c r="AP50" s="921"/>
      <c r="AQ50" s="921"/>
      <c r="AR50" s="921"/>
      <c r="AS50" s="921"/>
      <c r="AT50" s="921"/>
      <c r="AU50" s="921"/>
      <c r="AV50" s="921"/>
      <c r="AW50" s="921"/>
      <c r="AX50" s="923"/>
    </row>
    <row r="51" spans="1:50" ht="18.75" customHeight="1" x14ac:dyDescent="0.15">
      <c r="A51" s="519" t="s">
        <v>348</v>
      </c>
      <c r="B51" s="520"/>
      <c r="C51" s="520"/>
      <c r="D51" s="520"/>
      <c r="E51" s="520"/>
      <c r="F51" s="521"/>
      <c r="G51" s="808" t="s">
        <v>146</v>
      </c>
      <c r="H51" s="793"/>
      <c r="I51" s="793"/>
      <c r="J51" s="793"/>
      <c r="K51" s="793"/>
      <c r="L51" s="793"/>
      <c r="M51" s="793"/>
      <c r="N51" s="793"/>
      <c r="O51" s="794"/>
      <c r="P51" s="792" t="s">
        <v>59</v>
      </c>
      <c r="Q51" s="793"/>
      <c r="R51" s="793"/>
      <c r="S51" s="793"/>
      <c r="T51" s="793"/>
      <c r="U51" s="793"/>
      <c r="V51" s="793"/>
      <c r="W51" s="793"/>
      <c r="X51" s="794"/>
      <c r="Y51" s="1018"/>
      <c r="Z51" s="417"/>
      <c r="AA51" s="418"/>
      <c r="AB51" s="373" t="s">
        <v>11</v>
      </c>
      <c r="AC51" s="1023"/>
      <c r="AD51" s="1024"/>
      <c r="AE51" s="380" t="s">
        <v>391</v>
      </c>
      <c r="AF51" s="380"/>
      <c r="AG51" s="380"/>
      <c r="AH51" s="380"/>
      <c r="AI51" s="380" t="s">
        <v>389</v>
      </c>
      <c r="AJ51" s="380"/>
      <c r="AK51" s="380"/>
      <c r="AL51" s="380"/>
      <c r="AM51" s="380" t="s">
        <v>418</v>
      </c>
      <c r="AN51" s="380"/>
      <c r="AO51" s="380"/>
      <c r="AP51" s="373"/>
      <c r="AQ51" s="180" t="s">
        <v>235</v>
      </c>
      <c r="AR51" s="173"/>
      <c r="AS51" s="173"/>
      <c r="AT51" s="174"/>
      <c r="AU51" s="378" t="s">
        <v>134</v>
      </c>
      <c r="AV51" s="378"/>
      <c r="AW51" s="378"/>
      <c r="AX51" s="379"/>
    </row>
    <row r="52" spans="1:50" ht="18.75" customHeight="1" x14ac:dyDescent="0.15">
      <c r="A52" s="519"/>
      <c r="B52" s="520"/>
      <c r="C52" s="520"/>
      <c r="D52" s="520"/>
      <c r="E52" s="520"/>
      <c r="F52" s="521"/>
      <c r="G52" s="574"/>
      <c r="H52" s="384"/>
      <c r="I52" s="384"/>
      <c r="J52" s="384"/>
      <c r="K52" s="384"/>
      <c r="L52" s="384"/>
      <c r="M52" s="384"/>
      <c r="N52" s="384"/>
      <c r="O52" s="575"/>
      <c r="P52" s="587"/>
      <c r="Q52" s="384"/>
      <c r="R52" s="384"/>
      <c r="S52" s="384"/>
      <c r="T52" s="384"/>
      <c r="U52" s="384"/>
      <c r="V52" s="384"/>
      <c r="W52" s="384"/>
      <c r="X52" s="575"/>
      <c r="Y52" s="1019"/>
      <c r="Z52" s="1020"/>
      <c r="AA52" s="1021"/>
      <c r="AB52" s="1025"/>
      <c r="AC52" s="1026"/>
      <c r="AD52" s="1027"/>
      <c r="AE52" s="381"/>
      <c r="AF52" s="381"/>
      <c r="AG52" s="381"/>
      <c r="AH52" s="381"/>
      <c r="AI52" s="381"/>
      <c r="AJ52" s="381"/>
      <c r="AK52" s="381"/>
      <c r="AL52" s="381"/>
      <c r="AM52" s="381"/>
      <c r="AN52" s="381"/>
      <c r="AO52" s="381"/>
      <c r="AP52" s="337"/>
      <c r="AQ52" s="274"/>
      <c r="AR52" s="275"/>
      <c r="AS52" s="141" t="s">
        <v>236</v>
      </c>
      <c r="AT52" s="176"/>
      <c r="AU52" s="275"/>
      <c r="AV52" s="275"/>
      <c r="AW52" s="384" t="s">
        <v>181</v>
      </c>
      <c r="AX52" s="385"/>
    </row>
    <row r="53" spans="1:50" ht="22.5" customHeight="1" x14ac:dyDescent="0.15">
      <c r="A53" s="522"/>
      <c r="B53" s="520"/>
      <c r="C53" s="520"/>
      <c r="D53" s="520"/>
      <c r="E53" s="520"/>
      <c r="F53" s="521"/>
      <c r="G53" s="547"/>
      <c r="H53" s="1028"/>
      <c r="I53" s="1028"/>
      <c r="J53" s="1028"/>
      <c r="K53" s="1028"/>
      <c r="L53" s="1028"/>
      <c r="M53" s="1028"/>
      <c r="N53" s="1028"/>
      <c r="O53" s="1029"/>
      <c r="P53" s="165"/>
      <c r="Q53" s="664"/>
      <c r="R53" s="664"/>
      <c r="S53" s="664"/>
      <c r="T53" s="664"/>
      <c r="U53" s="664"/>
      <c r="V53" s="664"/>
      <c r="W53" s="664"/>
      <c r="X53" s="665"/>
      <c r="Y53" s="1014" t="s">
        <v>12</v>
      </c>
      <c r="Z53" s="1015"/>
      <c r="AA53" s="1016"/>
      <c r="AB53" s="558"/>
      <c r="AC53" s="1017"/>
      <c r="AD53" s="1017"/>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23"/>
      <c r="B54" s="524"/>
      <c r="C54" s="524"/>
      <c r="D54" s="524"/>
      <c r="E54" s="524"/>
      <c r="F54" s="525"/>
      <c r="G54" s="1030"/>
      <c r="H54" s="1031"/>
      <c r="I54" s="1031"/>
      <c r="J54" s="1031"/>
      <c r="K54" s="1031"/>
      <c r="L54" s="1031"/>
      <c r="M54" s="1031"/>
      <c r="N54" s="1031"/>
      <c r="O54" s="1032"/>
      <c r="P54" s="1036"/>
      <c r="Q54" s="1036"/>
      <c r="R54" s="1036"/>
      <c r="S54" s="1036"/>
      <c r="T54" s="1036"/>
      <c r="U54" s="1036"/>
      <c r="V54" s="1036"/>
      <c r="W54" s="1036"/>
      <c r="X54" s="1037"/>
      <c r="Y54" s="307" t="s">
        <v>54</v>
      </c>
      <c r="Z54" s="1011"/>
      <c r="AA54" s="1012"/>
      <c r="AB54" s="529"/>
      <c r="AC54" s="1013"/>
      <c r="AD54" s="1013"/>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54"/>
      <c r="B55" s="655"/>
      <c r="C55" s="655"/>
      <c r="D55" s="655"/>
      <c r="E55" s="655"/>
      <c r="F55" s="656"/>
      <c r="G55" s="1033"/>
      <c r="H55" s="1034"/>
      <c r="I55" s="1034"/>
      <c r="J55" s="1034"/>
      <c r="K55" s="1034"/>
      <c r="L55" s="1034"/>
      <c r="M55" s="1034"/>
      <c r="N55" s="1034"/>
      <c r="O55" s="1035"/>
      <c r="P55" s="666"/>
      <c r="Q55" s="666"/>
      <c r="R55" s="666"/>
      <c r="S55" s="666"/>
      <c r="T55" s="666"/>
      <c r="U55" s="666"/>
      <c r="V55" s="666"/>
      <c r="W55" s="666"/>
      <c r="X55" s="667"/>
      <c r="Y55" s="1038" t="s">
        <v>13</v>
      </c>
      <c r="Z55" s="1011"/>
      <c r="AA55" s="1012"/>
      <c r="AB55" s="468" t="s">
        <v>182</v>
      </c>
      <c r="AC55" s="1039"/>
      <c r="AD55" s="1039"/>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11" t="s">
        <v>379</v>
      </c>
      <c r="B56" s="912"/>
      <c r="C56" s="912"/>
      <c r="D56" s="912"/>
      <c r="E56" s="912"/>
      <c r="F56" s="913"/>
      <c r="G56" s="917"/>
      <c r="H56" s="918"/>
      <c r="I56" s="918"/>
      <c r="J56" s="918"/>
      <c r="K56" s="918"/>
      <c r="L56" s="918"/>
      <c r="M56" s="918"/>
      <c r="N56" s="918"/>
      <c r="O56" s="918"/>
      <c r="P56" s="918"/>
      <c r="Q56" s="918"/>
      <c r="R56" s="918"/>
      <c r="S56" s="918"/>
      <c r="T56" s="918"/>
      <c r="U56" s="918"/>
      <c r="V56" s="918"/>
      <c r="W56" s="918"/>
      <c r="X56" s="918"/>
      <c r="Y56" s="918"/>
      <c r="Z56" s="918"/>
      <c r="AA56" s="918"/>
      <c r="AB56" s="918"/>
      <c r="AC56" s="918"/>
      <c r="AD56" s="918"/>
      <c r="AE56" s="918"/>
      <c r="AF56" s="918"/>
      <c r="AG56" s="918"/>
      <c r="AH56" s="918"/>
      <c r="AI56" s="918"/>
      <c r="AJ56" s="918"/>
      <c r="AK56" s="918"/>
      <c r="AL56" s="918"/>
      <c r="AM56" s="918"/>
      <c r="AN56" s="918"/>
      <c r="AO56" s="918"/>
      <c r="AP56" s="918"/>
      <c r="AQ56" s="918"/>
      <c r="AR56" s="918"/>
      <c r="AS56" s="918"/>
      <c r="AT56" s="918"/>
      <c r="AU56" s="918"/>
      <c r="AV56" s="918"/>
      <c r="AW56" s="918"/>
      <c r="AX56" s="919"/>
    </row>
    <row r="57" spans="1:50" customFormat="1" ht="23.25" customHeight="1" x14ac:dyDescent="0.15">
      <c r="A57" s="914"/>
      <c r="B57" s="915"/>
      <c r="C57" s="915"/>
      <c r="D57" s="915"/>
      <c r="E57" s="915"/>
      <c r="F57" s="916"/>
      <c r="G57" s="920"/>
      <c r="H57" s="921"/>
      <c r="I57" s="921"/>
      <c r="J57" s="921"/>
      <c r="K57" s="921"/>
      <c r="L57" s="921"/>
      <c r="M57" s="921"/>
      <c r="N57" s="921"/>
      <c r="O57" s="921"/>
      <c r="P57" s="921"/>
      <c r="Q57" s="921"/>
      <c r="R57" s="921"/>
      <c r="S57" s="921"/>
      <c r="T57" s="921"/>
      <c r="U57" s="921"/>
      <c r="V57" s="921"/>
      <c r="W57" s="921"/>
      <c r="X57" s="921"/>
      <c r="Y57" s="921"/>
      <c r="Z57" s="921"/>
      <c r="AA57" s="921"/>
      <c r="AB57" s="921"/>
      <c r="AC57" s="921"/>
      <c r="AD57" s="921"/>
      <c r="AE57" s="921"/>
      <c r="AF57" s="921"/>
      <c r="AG57" s="921"/>
      <c r="AH57" s="921"/>
      <c r="AI57" s="921"/>
      <c r="AJ57" s="921"/>
      <c r="AK57" s="921"/>
      <c r="AL57" s="921"/>
      <c r="AM57" s="921"/>
      <c r="AN57" s="921"/>
      <c r="AO57" s="921"/>
      <c r="AP57" s="921"/>
      <c r="AQ57" s="921"/>
      <c r="AR57" s="921"/>
      <c r="AS57" s="921"/>
      <c r="AT57" s="921"/>
      <c r="AU57" s="921"/>
      <c r="AV57" s="921"/>
      <c r="AW57" s="921"/>
      <c r="AX57" s="923"/>
    </row>
    <row r="58" spans="1:50" ht="18.75" customHeight="1" x14ac:dyDescent="0.15">
      <c r="A58" s="519" t="s">
        <v>348</v>
      </c>
      <c r="B58" s="520"/>
      <c r="C58" s="520"/>
      <c r="D58" s="520"/>
      <c r="E58" s="520"/>
      <c r="F58" s="521"/>
      <c r="G58" s="808" t="s">
        <v>146</v>
      </c>
      <c r="H58" s="793"/>
      <c r="I58" s="793"/>
      <c r="J58" s="793"/>
      <c r="K58" s="793"/>
      <c r="L58" s="793"/>
      <c r="M58" s="793"/>
      <c r="N58" s="793"/>
      <c r="O58" s="794"/>
      <c r="P58" s="792" t="s">
        <v>59</v>
      </c>
      <c r="Q58" s="793"/>
      <c r="R58" s="793"/>
      <c r="S58" s="793"/>
      <c r="T58" s="793"/>
      <c r="U58" s="793"/>
      <c r="V58" s="793"/>
      <c r="W58" s="793"/>
      <c r="X58" s="794"/>
      <c r="Y58" s="1018"/>
      <c r="Z58" s="417"/>
      <c r="AA58" s="418"/>
      <c r="AB58" s="1022" t="s">
        <v>11</v>
      </c>
      <c r="AC58" s="1023"/>
      <c r="AD58" s="1024"/>
      <c r="AE58" s="380" t="s">
        <v>391</v>
      </c>
      <c r="AF58" s="380"/>
      <c r="AG58" s="380"/>
      <c r="AH58" s="380"/>
      <c r="AI58" s="380" t="s">
        <v>389</v>
      </c>
      <c r="AJ58" s="380"/>
      <c r="AK58" s="380"/>
      <c r="AL58" s="380"/>
      <c r="AM58" s="380" t="s">
        <v>418</v>
      </c>
      <c r="AN58" s="380"/>
      <c r="AO58" s="380"/>
      <c r="AP58" s="373"/>
      <c r="AQ58" s="180" t="s">
        <v>235</v>
      </c>
      <c r="AR58" s="173"/>
      <c r="AS58" s="173"/>
      <c r="AT58" s="174"/>
      <c r="AU58" s="378" t="s">
        <v>134</v>
      </c>
      <c r="AV58" s="378"/>
      <c r="AW58" s="378"/>
      <c r="AX58" s="379"/>
    </row>
    <row r="59" spans="1:50" ht="18.75" customHeight="1" x14ac:dyDescent="0.15">
      <c r="A59" s="519"/>
      <c r="B59" s="520"/>
      <c r="C59" s="520"/>
      <c r="D59" s="520"/>
      <c r="E59" s="520"/>
      <c r="F59" s="521"/>
      <c r="G59" s="574"/>
      <c r="H59" s="384"/>
      <c r="I59" s="384"/>
      <c r="J59" s="384"/>
      <c r="K59" s="384"/>
      <c r="L59" s="384"/>
      <c r="M59" s="384"/>
      <c r="N59" s="384"/>
      <c r="O59" s="575"/>
      <c r="P59" s="587"/>
      <c r="Q59" s="384"/>
      <c r="R59" s="384"/>
      <c r="S59" s="384"/>
      <c r="T59" s="384"/>
      <c r="U59" s="384"/>
      <c r="V59" s="384"/>
      <c r="W59" s="384"/>
      <c r="X59" s="575"/>
      <c r="Y59" s="1019"/>
      <c r="Z59" s="1020"/>
      <c r="AA59" s="1021"/>
      <c r="AB59" s="1025"/>
      <c r="AC59" s="1026"/>
      <c r="AD59" s="1027"/>
      <c r="AE59" s="381"/>
      <c r="AF59" s="381"/>
      <c r="AG59" s="381"/>
      <c r="AH59" s="381"/>
      <c r="AI59" s="381"/>
      <c r="AJ59" s="381"/>
      <c r="AK59" s="381"/>
      <c r="AL59" s="381"/>
      <c r="AM59" s="381"/>
      <c r="AN59" s="381"/>
      <c r="AO59" s="381"/>
      <c r="AP59" s="337"/>
      <c r="AQ59" s="274"/>
      <c r="AR59" s="275"/>
      <c r="AS59" s="141" t="s">
        <v>236</v>
      </c>
      <c r="AT59" s="176"/>
      <c r="AU59" s="275"/>
      <c r="AV59" s="275"/>
      <c r="AW59" s="384" t="s">
        <v>181</v>
      </c>
      <c r="AX59" s="385"/>
    </row>
    <row r="60" spans="1:50" ht="22.5" customHeight="1" x14ac:dyDescent="0.15">
      <c r="A60" s="522"/>
      <c r="B60" s="520"/>
      <c r="C60" s="520"/>
      <c r="D60" s="520"/>
      <c r="E60" s="520"/>
      <c r="F60" s="521"/>
      <c r="G60" s="547"/>
      <c r="H60" s="1028"/>
      <c r="I60" s="1028"/>
      <c r="J60" s="1028"/>
      <c r="K60" s="1028"/>
      <c r="L60" s="1028"/>
      <c r="M60" s="1028"/>
      <c r="N60" s="1028"/>
      <c r="O60" s="1029"/>
      <c r="P60" s="165"/>
      <c r="Q60" s="664"/>
      <c r="R60" s="664"/>
      <c r="S60" s="664"/>
      <c r="T60" s="664"/>
      <c r="U60" s="664"/>
      <c r="V60" s="664"/>
      <c r="W60" s="664"/>
      <c r="X60" s="665"/>
      <c r="Y60" s="1014" t="s">
        <v>12</v>
      </c>
      <c r="Z60" s="1015"/>
      <c r="AA60" s="1016"/>
      <c r="AB60" s="558"/>
      <c r="AC60" s="1017"/>
      <c r="AD60" s="1017"/>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23"/>
      <c r="B61" s="524"/>
      <c r="C61" s="524"/>
      <c r="D61" s="524"/>
      <c r="E61" s="524"/>
      <c r="F61" s="525"/>
      <c r="G61" s="1030"/>
      <c r="H61" s="1031"/>
      <c r="I61" s="1031"/>
      <c r="J61" s="1031"/>
      <c r="K61" s="1031"/>
      <c r="L61" s="1031"/>
      <c r="M61" s="1031"/>
      <c r="N61" s="1031"/>
      <c r="O61" s="1032"/>
      <c r="P61" s="1036"/>
      <c r="Q61" s="1036"/>
      <c r="R61" s="1036"/>
      <c r="S61" s="1036"/>
      <c r="T61" s="1036"/>
      <c r="U61" s="1036"/>
      <c r="V61" s="1036"/>
      <c r="W61" s="1036"/>
      <c r="X61" s="1037"/>
      <c r="Y61" s="307" t="s">
        <v>54</v>
      </c>
      <c r="Z61" s="1011"/>
      <c r="AA61" s="1012"/>
      <c r="AB61" s="529"/>
      <c r="AC61" s="1013"/>
      <c r="AD61" s="1013"/>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54"/>
      <c r="B62" s="655"/>
      <c r="C62" s="655"/>
      <c r="D62" s="655"/>
      <c r="E62" s="655"/>
      <c r="F62" s="656"/>
      <c r="G62" s="1033"/>
      <c r="H62" s="1034"/>
      <c r="I62" s="1034"/>
      <c r="J62" s="1034"/>
      <c r="K62" s="1034"/>
      <c r="L62" s="1034"/>
      <c r="M62" s="1034"/>
      <c r="N62" s="1034"/>
      <c r="O62" s="1035"/>
      <c r="P62" s="666"/>
      <c r="Q62" s="666"/>
      <c r="R62" s="666"/>
      <c r="S62" s="666"/>
      <c r="T62" s="666"/>
      <c r="U62" s="666"/>
      <c r="V62" s="666"/>
      <c r="W62" s="666"/>
      <c r="X62" s="667"/>
      <c r="Y62" s="1038" t="s">
        <v>13</v>
      </c>
      <c r="Z62" s="1011"/>
      <c r="AA62" s="1012"/>
      <c r="AB62" s="468" t="s">
        <v>182</v>
      </c>
      <c r="AC62" s="1039"/>
      <c r="AD62" s="1039"/>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11" t="s">
        <v>379</v>
      </c>
      <c r="B63" s="912"/>
      <c r="C63" s="912"/>
      <c r="D63" s="912"/>
      <c r="E63" s="912"/>
      <c r="F63" s="913"/>
      <c r="G63" s="917"/>
      <c r="H63" s="918"/>
      <c r="I63" s="918"/>
      <c r="J63" s="918"/>
      <c r="K63" s="918"/>
      <c r="L63" s="918"/>
      <c r="M63" s="918"/>
      <c r="N63" s="918"/>
      <c r="O63" s="918"/>
      <c r="P63" s="918"/>
      <c r="Q63" s="918"/>
      <c r="R63" s="918"/>
      <c r="S63" s="918"/>
      <c r="T63" s="918"/>
      <c r="U63" s="918"/>
      <c r="V63" s="918"/>
      <c r="W63" s="918"/>
      <c r="X63" s="918"/>
      <c r="Y63" s="918"/>
      <c r="Z63" s="918"/>
      <c r="AA63" s="918"/>
      <c r="AB63" s="918"/>
      <c r="AC63" s="918"/>
      <c r="AD63" s="918"/>
      <c r="AE63" s="918"/>
      <c r="AF63" s="918"/>
      <c r="AG63" s="918"/>
      <c r="AH63" s="918"/>
      <c r="AI63" s="918"/>
      <c r="AJ63" s="918"/>
      <c r="AK63" s="918"/>
      <c r="AL63" s="918"/>
      <c r="AM63" s="918"/>
      <c r="AN63" s="918"/>
      <c r="AO63" s="918"/>
      <c r="AP63" s="918"/>
      <c r="AQ63" s="918"/>
      <c r="AR63" s="918"/>
      <c r="AS63" s="918"/>
      <c r="AT63" s="918"/>
      <c r="AU63" s="918"/>
      <c r="AV63" s="918"/>
      <c r="AW63" s="918"/>
      <c r="AX63" s="919"/>
    </row>
    <row r="64" spans="1:50" customFormat="1" ht="23.25" customHeight="1" x14ac:dyDescent="0.15">
      <c r="A64" s="914"/>
      <c r="B64" s="915"/>
      <c r="C64" s="915"/>
      <c r="D64" s="915"/>
      <c r="E64" s="915"/>
      <c r="F64" s="916"/>
      <c r="G64" s="920"/>
      <c r="H64" s="921"/>
      <c r="I64" s="921"/>
      <c r="J64" s="921"/>
      <c r="K64" s="921"/>
      <c r="L64" s="921"/>
      <c r="M64" s="921"/>
      <c r="N64" s="921"/>
      <c r="O64" s="921"/>
      <c r="P64" s="921"/>
      <c r="Q64" s="921"/>
      <c r="R64" s="921"/>
      <c r="S64" s="921"/>
      <c r="T64" s="921"/>
      <c r="U64" s="921"/>
      <c r="V64" s="921"/>
      <c r="W64" s="921"/>
      <c r="X64" s="921"/>
      <c r="Y64" s="921"/>
      <c r="Z64" s="921"/>
      <c r="AA64" s="921"/>
      <c r="AB64" s="921"/>
      <c r="AC64" s="921"/>
      <c r="AD64" s="921"/>
      <c r="AE64" s="921"/>
      <c r="AF64" s="921"/>
      <c r="AG64" s="921"/>
      <c r="AH64" s="921"/>
      <c r="AI64" s="921"/>
      <c r="AJ64" s="921"/>
      <c r="AK64" s="921"/>
      <c r="AL64" s="921"/>
      <c r="AM64" s="921"/>
      <c r="AN64" s="921"/>
      <c r="AO64" s="921"/>
      <c r="AP64" s="921"/>
      <c r="AQ64" s="921"/>
      <c r="AR64" s="921"/>
      <c r="AS64" s="921"/>
      <c r="AT64" s="921"/>
      <c r="AU64" s="921"/>
      <c r="AV64" s="921"/>
      <c r="AW64" s="921"/>
      <c r="AX64" s="923"/>
    </row>
    <row r="65" spans="1:50" ht="18.75" customHeight="1" x14ac:dyDescent="0.15">
      <c r="A65" s="519" t="s">
        <v>348</v>
      </c>
      <c r="B65" s="520"/>
      <c r="C65" s="520"/>
      <c r="D65" s="520"/>
      <c r="E65" s="520"/>
      <c r="F65" s="521"/>
      <c r="G65" s="808" t="s">
        <v>146</v>
      </c>
      <c r="H65" s="793"/>
      <c r="I65" s="793"/>
      <c r="J65" s="793"/>
      <c r="K65" s="793"/>
      <c r="L65" s="793"/>
      <c r="M65" s="793"/>
      <c r="N65" s="793"/>
      <c r="O65" s="794"/>
      <c r="P65" s="792" t="s">
        <v>59</v>
      </c>
      <c r="Q65" s="793"/>
      <c r="R65" s="793"/>
      <c r="S65" s="793"/>
      <c r="T65" s="793"/>
      <c r="U65" s="793"/>
      <c r="V65" s="793"/>
      <c r="W65" s="793"/>
      <c r="X65" s="794"/>
      <c r="Y65" s="1018"/>
      <c r="Z65" s="417"/>
      <c r="AA65" s="418"/>
      <c r="AB65" s="1022" t="s">
        <v>11</v>
      </c>
      <c r="AC65" s="1023"/>
      <c r="AD65" s="1024"/>
      <c r="AE65" s="380" t="s">
        <v>391</v>
      </c>
      <c r="AF65" s="380"/>
      <c r="AG65" s="380"/>
      <c r="AH65" s="380"/>
      <c r="AI65" s="380" t="s">
        <v>389</v>
      </c>
      <c r="AJ65" s="380"/>
      <c r="AK65" s="380"/>
      <c r="AL65" s="380"/>
      <c r="AM65" s="380" t="s">
        <v>418</v>
      </c>
      <c r="AN65" s="380"/>
      <c r="AO65" s="380"/>
      <c r="AP65" s="373"/>
      <c r="AQ65" s="180" t="s">
        <v>235</v>
      </c>
      <c r="AR65" s="173"/>
      <c r="AS65" s="173"/>
      <c r="AT65" s="174"/>
      <c r="AU65" s="378" t="s">
        <v>134</v>
      </c>
      <c r="AV65" s="378"/>
      <c r="AW65" s="378"/>
      <c r="AX65" s="379"/>
    </row>
    <row r="66" spans="1:50" ht="18.75" customHeight="1" x14ac:dyDescent="0.15">
      <c r="A66" s="519"/>
      <c r="B66" s="520"/>
      <c r="C66" s="520"/>
      <c r="D66" s="520"/>
      <c r="E66" s="520"/>
      <c r="F66" s="521"/>
      <c r="G66" s="574"/>
      <c r="H66" s="384"/>
      <c r="I66" s="384"/>
      <c r="J66" s="384"/>
      <c r="K66" s="384"/>
      <c r="L66" s="384"/>
      <c r="M66" s="384"/>
      <c r="N66" s="384"/>
      <c r="O66" s="575"/>
      <c r="P66" s="587"/>
      <c r="Q66" s="384"/>
      <c r="R66" s="384"/>
      <c r="S66" s="384"/>
      <c r="T66" s="384"/>
      <c r="U66" s="384"/>
      <c r="V66" s="384"/>
      <c r="W66" s="384"/>
      <c r="X66" s="575"/>
      <c r="Y66" s="1019"/>
      <c r="Z66" s="1020"/>
      <c r="AA66" s="1021"/>
      <c r="AB66" s="1025"/>
      <c r="AC66" s="1026"/>
      <c r="AD66" s="1027"/>
      <c r="AE66" s="381"/>
      <c r="AF66" s="381"/>
      <c r="AG66" s="381"/>
      <c r="AH66" s="381"/>
      <c r="AI66" s="381"/>
      <c r="AJ66" s="381"/>
      <c r="AK66" s="381"/>
      <c r="AL66" s="381"/>
      <c r="AM66" s="381"/>
      <c r="AN66" s="381"/>
      <c r="AO66" s="381"/>
      <c r="AP66" s="337"/>
      <c r="AQ66" s="274"/>
      <c r="AR66" s="275"/>
      <c r="AS66" s="141" t="s">
        <v>236</v>
      </c>
      <c r="AT66" s="176"/>
      <c r="AU66" s="275"/>
      <c r="AV66" s="275"/>
      <c r="AW66" s="384" t="s">
        <v>181</v>
      </c>
      <c r="AX66" s="385"/>
    </row>
    <row r="67" spans="1:50" ht="22.5" customHeight="1" x14ac:dyDescent="0.15">
      <c r="A67" s="522"/>
      <c r="B67" s="520"/>
      <c r="C67" s="520"/>
      <c r="D67" s="520"/>
      <c r="E67" s="520"/>
      <c r="F67" s="521"/>
      <c r="G67" s="547"/>
      <c r="H67" s="1028"/>
      <c r="I67" s="1028"/>
      <c r="J67" s="1028"/>
      <c r="K67" s="1028"/>
      <c r="L67" s="1028"/>
      <c r="M67" s="1028"/>
      <c r="N67" s="1028"/>
      <c r="O67" s="1029"/>
      <c r="P67" s="165"/>
      <c r="Q67" s="664"/>
      <c r="R67" s="664"/>
      <c r="S67" s="664"/>
      <c r="T67" s="664"/>
      <c r="U67" s="664"/>
      <c r="V67" s="664"/>
      <c r="W67" s="664"/>
      <c r="X67" s="665"/>
      <c r="Y67" s="1014" t="s">
        <v>12</v>
      </c>
      <c r="Z67" s="1015"/>
      <c r="AA67" s="1016"/>
      <c r="AB67" s="558"/>
      <c r="AC67" s="1017"/>
      <c r="AD67" s="1017"/>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23"/>
      <c r="B68" s="524"/>
      <c r="C68" s="524"/>
      <c r="D68" s="524"/>
      <c r="E68" s="524"/>
      <c r="F68" s="525"/>
      <c r="G68" s="1030"/>
      <c r="H68" s="1031"/>
      <c r="I68" s="1031"/>
      <c r="J68" s="1031"/>
      <c r="K68" s="1031"/>
      <c r="L68" s="1031"/>
      <c r="M68" s="1031"/>
      <c r="N68" s="1031"/>
      <c r="O68" s="1032"/>
      <c r="P68" s="1036"/>
      <c r="Q68" s="1036"/>
      <c r="R68" s="1036"/>
      <c r="S68" s="1036"/>
      <c r="T68" s="1036"/>
      <c r="U68" s="1036"/>
      <c r="V68" s="1036"/>
      <c r="W68" s="1036"/>
      <c r="X68" s="1037"/>
      <c r="Y68" s="307" t="s">
        <v>54</v>
      </c>
      <c r="Z68" s="1011"/>
      <c r="AA68" s="1012"/>
      <c r="AB68" s="529"/>
      <c r="AC68" s="1013"/>
      <c r="AD68" s="1013"/>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54"/>
      <c r="B69" s="655"/>
      <c r="C69" s="655"/>
      <c r="D69" s="655"/>
      <c r="E69" s="655"/>
      <c r="F69" s="656"/>
      <c r="G69" s="1033"/>
      <c r="H69" s="1034"/>
      <c r="I69" s="1034"/>
      <c r="J69" s="1034"/>
      <c r="K69" s="1034"/>
      <c r="L69" s="1034"/>
      <c r="M69" s="1034"/>
      <c r="N69" s="1034"/>
      <c r="O69" s="1035"/>
      <c r="P69" s="666"/>
      <c r="Q69" s="666"/>
      <c r="R69" s="666"/>
      <c r="S69" s="666"/>
      <c r="T69" s="666"/>
      <c r="U69" s="666"/>
      <c r="V69" s="666"/>
      <c r="W69" s="666"/>
      <c r="X69" s="667"/>
      <c r="Y69" s="307" t="s">
        <v>13</v>
      </c>
      <c r="Z69" s="1011"/>
      <c r="AA69" s="1012"/>
      <c r="AB69" s="504" t="s">
        <v>182</v>
      </c>
      <c r="AC69" s="430"/>
      <c r="AD69" s="430"/>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11" t="s">
        <v>379</v>
      </c>
      <c r="B70" s="912"/>
      <c r="C70" s="912"/>
      <c r="D70" s="912"/>
      <c r="E70" s="912"/>
      <c r="F70" s="913"/>
      <c r="G70" s="917"/>
      <c r="H70" s="918"/>
      <c r="I70" s="918"/>
      <c r="J70" s="918"/>
      <c r="K70" s="918"/>
      <c r="L70" s="918"/>
      <c r="M70" s="918"/>
      <c r="N70" s="918"/>
      <c r="O70" s="918"/>
      <c r="P70" s="918"/>
      <c r="Q70" s="918"/>
      <c r="R70" s="918"/>
      <c r="S70" s="918"/>
      <c r="T70" s="918"/>
      <c r="U70" s="918"/>
      <c r="V70" s="918"/>
      <c r="W70" s="918"/>
      <c r="X70" s="918"/>
      <c r="Y70" s="918"/>
      <c r="Z70" s="918"/>
      <c r="AA70" s="918"/>
      <c r="AB70" s="918"/>
      <c r="AC70" s="918"/>
      <c r="AD70" s="918"/>
      <c r="AE70" s="918"/>
      <c r="AF70" s="918"/>
      <c r="AG70" s="918"/>
      <c r="AH70" s="918"/>
      <c r="AI70" s="918"/>
      <c r="AJ70" s="918"/>
      <c r="AK70" s="918"/>
      <c r="AL70" s="918"/>
      <c r="AM70" s="918"/>
      <c r="AN70" s="918"/>
      <c r="AO70" s="918"/>
      <c r="AP70" s="918"/>
      <c r="AQ70" s="918"/>
      <c r="AR70" s="918"/>
      <c r="AS70" s="918"/>
      <c r="AT70" s="918"/>
      <c r="AU70" s="918"/>
      <c r="AV70" s="918"/>
      <c r="AW70" s="918"/>
      <c r="AX70" s="919"/>
    </row>
    <row r="71" spans="1:50" customFormat="1" ht="23.25" customHeight="1" thickBot="1" x14ac:dyDescent="0.2">
      <c r="A71" s="914"/>
      <c r="B71" s="915"/>
      <c r="C71" s="915"/>
      <c r="D71" s="915"/>
      <c r="E71" s="915"/>
      <c r="F71" s="916"/>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3" t="s">
        <v>28</v>
      </c>
      <c r="B2" s="1044"/>
      <c r="C2" s="1044"/>
      <c r="D2" s="1044"/>
      <c r="E2" s="1044"/>
      <c r="F2" s="1045"/>
      <c r="G2" s="449" t="s">
        <v>365</v>
      </c>
      <c r="H2" s="450"/>
      <c r="I2" s="450"/>
      <c r="J2" s="450"/>
      <c r="K2" s="450"/>
      <c r="L2" s="450"/>
      <c r="M2" s="450"/>
      <c r="N2" s="450"/>
      <c r="O2" s="450"/>
      <c r="P2" s="450"/>
      <c r="Q2" s="450"/>
      <c r="R2" s="450"/>
      <c r="S2" s="450"/>
      <c r="T2" s="450"/>
      <c r="U2" s="450"/>
      <c r="V2" s="450"/>
      <c r="W2" s="450"/>
      <c r="X2" s="450"/>
      <c r="Y2" s="450"/>
      <c r="Z2" s="450"/>
      <c r="AA2" s="450"/>
      <c r="AB2" s="451"/>
      <c r="AC2" s="449" t="s">
        <v>367</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53" t="s">
        <v>17</v>
      </c>
      <c r="H3" s="454"/>
      <c r="I3" s="454"/>
      <c r="J3" s="454"/>
      <c r="K3" s="454"/>
      <c r="L3" s="455" t="s">
        <v>18</v>
      </c>
      <c r="M3" s="454"/>
      <c r="N3" s="454"/>
      <c r="O3" s="454"/>
      <c r="P3" s="454"/>
      <c r="Q3" s="454"/>
      <c r="R3" s="454"/>
      <c r="S3" s="454"/>
      <c r="T3" s="454"/>
      <c r="U3" s="454"/>
      <c r="V3" s="454"/>
      <c r="W3" s="454"/>
      <c r="X3" s="456"/>
      <c r="Y3" s="446" t="s">
        <v>19</v>
      </c>
      <c r="Z3" s="447"/>
      <c r="AA3" s="447"/>
      <c r="AB3" s="457"/>
      <c r="AC3" s="453" t="s">
        <v>17</v>
      </c>
      <c r="AD3" s="454"/>
      <c r="AE3" s="454"/>
      <c r="AF3" s="454"/>
      <c r="AG3" s="454"/>
      <c r="AH3" s="455" t="s">
        <v>18</v>
      </c>
      <c r="AI3" s="454"/>
      <c r="AJ3" s="454"/>
      <c r="AK3" s="454"/>
      <c r="AL3" s="454"/>
      <c r="AM3" s="454"/>
      <c r="AN3" s="454"/>
      <c r="AO3" s="454"/>
      <c r="AP3" s="454"/>
      <c r="AQ3" s="454"/>
      <c r="AR3" s="454"/>
      <c r="AS3" s="454"/>
      <c r="AT3" s="456"/>
      <c r="AU3" s="446" t="s">
        <v>19</v>
      </c>
      <c r="AV3" s="447"/>
      <c r="AW3" s="447"/>
      <c r="AX3" s="448"/>
    </row>
    <row r="4" spans="1:50" ht="24.75" customHeight="1" x14ac:dyDescent="0.15">
      <c r="A4" s="1046"/>
      <c r="B4" s="1047"/>
      <c r="C4" s="1047"/>
      <c r="D4" s="1047"/>
      <c r="E4" s="1047"/>
      <c r="F4" s="1048"/>
      <c r="G4" s="459"/>
      <c r="H4" s="460"/>
      <c r="I4" s="460"/>
      <c r="J4" s="460"/>
      <c r="K4" s="461"/>
      <c r="L4" s="462"/>
      <c r="M4" s="463"/>
      <c r="N4" s="463"/>
      <c r="O4" s="463"/>
      <c r="P4" s="463"/>
      <c r="Q4" s="463"/>
      <c r="R4" s="463"/>
      <c r="S4" s="463"/>
      <c r="T4" s="463"/>
      <c r="U4" s="463"/>
      <c r="V4" s="463"/>
      <c r="W4" s="463"/>
      <c r="X4" s="464"/>
      <c r="Y4" s="465"/>
      <c r="Z4" s="466"/>
      <c r="AA4" s="466"/>
      <c r="AB4" s="564"/>
      <c r="AC4" s="459"/>
      <c r="AD4" s="460"/>
      <c r="AE4" s="460"/>
      <c r="AF4" s="460"/>
      <c r="AG4" s="461"/>
      <c r="AH4" s="462"/>
      <c r="AI4" s="463"/>
      <c r="AJ4" s="463"/>
      <c r="AK4" s="463"/>
      <c r="AL4" s="463"/>
      <c r="AM4" s="463"/>
      <c r="AN4" s="463"/>
      <c r="AO4" s="463"/>
      <c r="AP4" s="463"/>
      <c r="AQ4" s="463"/>
      <c r="AR4" s="463"/>
      <c r="AS4" s="463"/>
      <c r="AT4" s="464"/>
      <c r="AU4" s="465"/>
      <c r="AV4" s="466"/>
      <c r="AW4" s="466"/>
      <c r="AX4" s="467"/>
    </row>
    <row r="5" spans="1:50" ht="24.75" customHeight="1" x14ac:dyDescent="0.15">
      <c r="A5" s="1046"/>
      <c r="B5" s="1047"/>
      <c r="C5" s="1047"/>
      <c r="D5" s="1047"/>
      <c r="E5" s="1047"/>
      <c r="F5" s="1048"/>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6"/>
      <c r="B6" s="1047"/>
      <c r="C6" s="1047"/>
      <c r="D6" s="1047"/>
      <c r="E6" s="1047"/>
      <c r="F6" s="1048"/>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6"/>
      <c r="B7" s="1047"/>
      <c r="C7" s="1047"/>
      <c r="D7" s="1047"/>
      <c r="E7" s="1047"/>
      <c r="F7" s="1048"/>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6"/>
      <c r="B8" s="1047"/>
      <c r="C8" s="1047"/>
      <c r="D8" s="1047"/>
      <c r="E8" s="1047"/>
      <c r="F8" s="1048"/>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6"/>
      <c r="B9" s="1047"/>
      <c r="C9" s="1047"/>
      <c r="D9" s="1047"/>
      <c r="E9" s="1047"/>
      <c r="F9" s="1048"/>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6"/>
      <c r="B10" s="1047"/>
      <c r="C10" s="1047"/>
      <c r="D10" s="1047"/>
      <c r="E10" s="1047"/>
      <c r="F10" s="1048"/>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6"/>
      <c r="B11" s="1047"/>
      <c r="C11" s="1047"/>
      <c r="D11" s="1047"/>
      <c r="E11" s="1047"/>
      <c r="F11" s="1048"/>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6"/>
      <c r="B12" s="1047"/>
      <c r="C12" s="1047"/>
      <c r="D12" s="1047"/>
      <c r="E12" s="1047"/>
      <c r="F12" s="1048"/>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6"/>
      <c r="B13" s="1047"/>
      <c r="C13" s="1047"/>
      <c r="D13" s="1047"/>
      <c r="E13" s="1047"/>
      <c r="F13" s="1048"/>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6"/>
      <c r="B14" s="1047"/>
      <c r="C14" s="1047"/>
      <c r="D14" s="1047"/>
      <c r="E14" s="1047"/>
      <c r="F14" s="1048"/>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6"/>
      <c r="B15" s="1047"/>
      <c r="C15" s="1047"/>
      <c r="D15" s="1047"/>
      <c r="E15" s="1047"/>
      <c r="F15" s="1048"/>
      <c r="G15" s="449" t="s">
        <v>270</v>
      </c>
      <c r="H15" s="450"/>
      <c r="I15" s="450"/>
      <c r="J15" s="450"/>
      <c r="K15" s="450"/>
      <c r="L15" s="450"/>
      <c r="M15" s="450"/>
      <c r="N15" s="450"/>
      <c r="O15" s="450"/>
      <c r="P15" s="450"/>
      <c r="Q15" s="450"/>
      <c r="R15" s="450"/>
      <c r="S15" s="450"/>
      <c r="T15" s="450"/>
      <c r="U15" s="450"/>
      <c r="V15" s="450"/>
      <c r="W15" s="450"/>
      <c r="X15" s="450"/>
      <c r="Y15" s="450"/>
      <c r="Z15" s="450"/>
      <c r="AA15" s="450"/>
      <c r="AB15" s="451"/>
      <c r="AC15" s="449" t="s">
        <v>271</v>
      </c>
      <c r="AD15" s="450"/>
      <c r="AE15" s="450"/>
      <c r="AF15" s="450"/>
      <c r="AG15" s="450"/>
      <c r="AH15" s="450"/>
      <c r="AI15" s="450"/>
      <c r="AJ15" s="450"/>
      <c r="AK15" s="450"/>
      <c r="AL15" s="450"/>
      <c r="AM15" s="450"/>
      <c r="AN15" s="450"/>
      <c r="AO15" s="450"/>
      <c r="AP15" s="450"/>
      <c r="AQ15" s="450"/>
      <c r="AR15" s="450"/>
      <c r="AS15" s="450"/>
      <c r="AT15" s="450"/>
      <c r="AU15" s="450"/>
      <c r="AV15" s="450"/>
      <c r="AW15" s="450"/>
      <c r="AX15" s="452"/>
    </row>
    <row r="16" spans="1:50" ht="25.5" customHeight="1" x14ac:dyDescent="0.15">
      <c r="A16" s="1046"/>
      <c r="B16" s="1047"/>
      <c r="C16" s="1047"/>
      <c r="D16" s="1047"/>
      <c r="E16" s="1047"/>
      <c r="F16" s="1048"/>
      <c r="G16" s="453" t="s">
        <v>17</v>
      </c>
      <c r="H16" s="454"/>
      <c r="I16" s="454"/>
      <c r="J16" s="454"/>
      <c r="K16" s="454"/>
      <c r="L16" s="455" t="s">
        <v>18</v>
      </c>
      <c r="M16" s="454"/>
      <c r="N16" s="454"/>
      <c r="O16" s="454"/>
      <c r="P16" s="454"/>
      <c r="Q16" s="454"/>
      <c r="R16" s="454"/>
      <c r="S16" s="454"/>
      <c r="T16" s="454"/>
      <c r="U16" s="454"/>
      <c r="V16" s="454"/>
      <c r="W16" s="454"/>
      <c r="X16" s="456"/>
      <c r="Y16" s="446" t="s">
        <v>19</v>
      </c>
      <c r="Z16" s="447"/>
      <c r="AA16" s="447"/>
      <c r="AB16" s="457"/>
      <c r="AC16" s="453" t="s">
        <v>17</v>
      </c>
      <c r="AD16" s="454"/>
      <c r="AE16" s="454"/>
      <c r="AF16" s="454"/>
      <c r="AG16" s="454"/>
      <c r="AH16" s="455" t="s">
        <v>18</v>
      </c>
      <c r="AI16" s="454"/>
      <c r="AJ16" s="454"/>
      <c r="AK16" s="454"/>
      <c r="AL16" s="454"/>
      <c r="AM16" s="454"/>
      <c r="AN16" s="454"/>
      <c r="AO16" s="454"/>
      <c r="AP16" s="454"/>
      <c r="AQ16" s="454"/>
      <c r="AR16" s="454"/>
      <c r="AS16" s="454"/>
      <c r="AT16" s="456"/>
      <c r="AU16" s="446" t="s">
        <v>19</v>
      </c>
      <c r="AV16" s="447"/>
      <c r="AW16" s="447"/>
      <c r="AX16" s="448"/>
    </row>
    <row r="17" spans="1:50" ht="24.75" customHeight="1" x14ac:dyDescent="0.15">
      <c r="A17" s="1046"/>
      <c r="B17" s="1047"/>
      <c r="C17" s="1047"/>
      <c r="D17" s="1047"/>
      <c r="E17" s="1047"/>
      <c r="F17" s="1048"/>
      <c r="G17" s="459"/>
      <c r="H17" s="460"/>
      <c r="I17" s="460"/>
      <c r="J17" s="460"/>
      <c r="K17" s="461"/>
      <c r="L17" s="462"/>
      <c r="M17" s="463"/>
      <c r="N17" s="463"/>
      <c r="O17" s="463"/>
      <c r="P17" s="463"/>
      <c r="Q17" s="463"/>
      <c r="R17" s="463"/>
      <c r="S17" s="463"/>
      <c r="T17" s="463"/>
      <c r="U17" s="463"/>
      <c r="V17" s="463"/>
      <c r="W17" s="463"/>
      <c r="X17" s="464"/>
      <c r="Y17" s="465"/>
      <c r="Z17" s="466"/>
      <c r="AA17" s="466"/>
      <c r="AB17" s="564"/>
      <c r="AC17" s="459"/>
      <c r="AD17" s="460"/>
      <c r="AE17" s="460"/>
      <c r="AF17" s="460"/>
      <c r="AG17" s="461"/>
      <c r="AH17" s="462"/>
      <c r="AI17" s="463"/>
      <c r="AJ17" s="463"/>
      <c r="AK17" s="463"/>
      <c r="AL17" s="463"/>
      <c r="AM17" s="463"/>
      <c r="AN17" s="463"/>
      <c r="AO17" s="463"/>
      <c r="AP17" s="463"/>
      <c r="AQ17" s="463"/>
      <c r="AR17" s="463"/>
      <c r="AS17" s="463"/>
      <c r="AT17" s="464"/>
      <c r="AU17" s="465"/>
      <c r="AV17" s="466"/>
      <c r="AW17" s="466"/>
      <c r="AX17" s="467"/>
    </row>
    <row r="18" spans="1:50" ht="24.75" customHeight="1" x14ac:dyDescent="0.15">
      <c r="A18" s="1046"/>
      <c r="B18" s="1047"/>
      <c r="C18" s="1047"/>
      <c r="D18" s="1047"/>
      <c r="E18" s="1047"/>
      <c r="F18" s="1048"/>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6"/>
      <c r="B19" s="1047"/>
      <c r="C19" s="1047"/>
      <c r="D19" s="1047"/>
      <c r="E19" s="1047"/>
      <c r="F19" s="1048"/>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6"/>
      <c r="B20" s="1047"/>
      <c r="C20" s="1047"/>
      <c r="D20" s="1047"/>
      <c r="E20" s="1047"/>
      <c r="F20" s="1048"/>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6"/>
      <c r="B21" s="1047"/>
      <c r="C21" s="1047"/>
      <c r="D21" s="1047"/>
      <c r="E21" s="1047"/>
      <c r="F21" s="1048"/>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6"/>
      <c r="B22" s="1047"/>
      <c r="C22" s="1047"/>
      <c r="D22" s="1047"/>
      <c r="E22" s="1047"/>
      <c r="F22" s="1048"/>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6"/>
      <c r="B23" s="1047"/>
      <c r="C23" s="1047"/>
      <c r="D23" s="1047"/>
      <c r="E23" s="1047"/>
      <c r="F23" s="1048"/>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6"/>
      <c r="B24" s="1047"/>
      <c r="C24" s="1047"/>
      <c r="D24" s="1047"/>
      <c r="E24" s="1047"/>
      <c r="F24" s="1048"/>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6"/>
      <c r="B25" s="1047"/>
      <c r="C25" s="1047"/>
      <c r="D25" s="1047"/>
      <c r="E25" s="1047"/>
      <c r="F25" s="1048"/>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6"/>
      <c r="B26" s="1047"/>
      <c r="C26" s="1047"/>
      <c r="D26" s="1047"/>
      <c r="E26" s="1047"/>
      <c r="F26" s="1048"/>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6"/>
      <c r="B27" s="1047"/>
      <c r="C27" s="1047"/>
      <c r="D27" s="1047"/>
      <c r="E27" s="1047"/>
      <c r="F27" s="1048"/>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6"/>
      <c r="B28" s="1047"/>
      <c r="C28" s="1047"/>
      <c r="D28" s="1047"/>
      <c r="E28" s="1047"/>
      <c r="F28" s="1048"/>
      <c r="G28" s="449" t="s">
        <v>269</v>
      </c>
      <c r="H28" s="450"/>
      <c r="I28" s="450"/>
      <c r="J28" s="450"/>
      <c r="K28" s="450"/>
      <c r="L28" s="450"/>
      <c r="M28" s="450"/>
      <c r="N28" s="450"/>
      <c r="O28" s="450"/>
      <c r="P28" s="450"/>
      <c r="Q28" s="450"/>
      <c r="R28" s="450"/>
      <c r="S28" s="450"/>
      <c r="T28" s="450"/>
      <c r="U28" s="450"/>
      <c r="V28" s="450"/>
      <c r="W28" s="450"/>
      <c r="X28" s="450"/>
      <c r="Y28" s="450"/>
      <c r="Z28" s="450"/>
      <c r="AA28" s="450"/>
      <c r="AB28" s="451"/>
      <c r="AC28" s="449" t="s">
        <v>272</v>
      </c>
      <c r="AD28" s="450"/>
      <c r="AE28" s="450"/>
      <c r="AF28" s="450"/>
      <c r="AG28" s="450"/>
      <c r="AH28" s="450"/>
      <c r="AI28" s="450"/>
      <c r="AJ28" s="450"/>
      <c r="AK28" s="450"/>
      <c r="AL28" s="450"/>
      <c r="AM28" s="450"/>
      <c r="AN28" s="450"/>
      <c r="AO28" s="450"/>
      <c r="AP28" s="450"/>
      <c r="AQ28" s="450"/>
      <c r="AR28" s="450"/>
      <c r="AS28" s="450"/>
      <c r="AT28" s="450"/>
      <c r="AU28" s="450"/>
      <c r="AV28" s="450"/>
      <c r="AW28" s="450"/>
      <c r="AX28" s="452"/>
    </row>
    <row r="29" spans="1:50" ht="24.75" customHeight="1" x14ac:dyDescent="0.15">
      <c r="A29" s="1046"/>
      <c r="B29" s="1047"/>
      <c r="C29" s="1047"/>
      <c r="D29" s="1047"/>
      <c r="E29" s="1047"/>
      <c r="F29" s="1048"/>
      <c r="G29" s="453" t="s">
        <v>17</v>
      </c>
      <c r="H29" s="454"/>
      <c r="I29" s="454"/>
      <c r="J29" s="454"/>
      <c r="K29" s="454"/>
      <c r="L29" s="455" t="s">
        <v>18</v>
      </c>
      <c r="M29" s="454"/>
      <c r="N29" s="454"/>
      <c r="O29" s="454"/>
      <c r="P29" s="454"/>
      <c r="Q29" s="454"/>
      <c r="R29" s="454"/>
      <c r="S29" s="454"/>
      <c r="T29" s="454"/>
      <c r="U29" s="454"/>
      <c r="V29" s="454"/>
      <c r="W29" s="454"/>
      <c r="X29" s="456"/>
      <c r="Y29" s="446" t="s">
        <v>19</v>
      </c>
      <c r="Z29" s="447"/>
      <c r="AA29" s="447"/>
      <c r="AB29" s="457"/>
      <c r="AC29" s="453" t="s">
        <v>17</v>
      </c>
      <c r="AD29" s="454"/>
      <c r="AE29" s="454"/>
      <c r="AF29" s="454"/>
      <c r="AG29" s="454"/>
      <c r="AH29" s="455" t="s">
        <v>18</v>
      </c>
      <c r="AI29" s="454"/>
      <c r="AJ29" s="454"/>
      <c r="AK29" s="454"/>
      <c r="AL29" s="454"/>
      <c r="AM29" s="454"/>
      <c r="AN29" s="454"/>
      <c r="AO29" s="454"/>
      <c r="AP29" s="454"/>
      <c r="AQ29" s="454"/>
      <c r="AR29" s="454"/>
      <c r="AS29" s="454"/>
      <c r="AT29" s="456"/>
      <c r="AU29" s="446" t="s">
        <v>19</v>
      </c>
      <c r="AV29" s="447"/>
      <c r="AW29" s="447"/>
      <c r="AX29" s="448"/>
    </row>
    <row r="30" spans="1:50" ht="24.75" customHeight="1" x14ac:dyDescent="0.15">
      <c r="A30" s="1046"/>
      <c r="B30" s="1047"/>
      <c r="C30" s="1047"/>
      <c r="D30" s="1047"/>
      <c r="E30" s="1047"/>
      <c r="F30" s="1048"/>
      <c r="G30" s="459"/>
      <c r="H30" s="460"/>
      <c r="I30" s="460"/>
      <c r="J30" s="460"/>
      <c r="K30" s="461"/>
      <c r="L30" s="462"/>
      <c r="M30" s="463"/>
      <c r="N30" s="463"/>
      <c r="O30" s="463"/>
      <c r="P30" s="463"/>
      <c r="Q30" s="463"/>
      <c r="R30" s="463"/>
      <c r="S30" s="463"/>
      <c r="T30" s="463"/>
      <c r="U30" s="463"/>
      <c r="V30" s="463"/>
      <c r="W30" s="463"/>
      <c r="X30" s="464"/>
      <c r="Y30" s="465"/>
      <c r="Z30" s="466"/>
      <c r="AA30" s="466"/>
      <c r="AB30" s="564"/>
      <c r="AC30" s="459"/>
      <c r="AD30" s="460"/>
      <c r="AE30" s="460"/>
      <c r="AF30" s="460"/>
      <c r="AG30" s="461"/>
      <c r="AH30" s="462"/>
      <c r="AI30" s="463"/>
      <c r="AJ30" s="463"/>
      <c r="AK30" s="463"/>
      <c r="AL30" s="463"/>
      <c r="AM30" s="463"/>
      <c r="AN30" s="463"/>
      <c r="AO30" s="463"/>
      <c r="AP30" s="463"/>
      <c r="AQ30" s="463"/>
      <c r="AR30" s="463"/>
      <c r="AS30" s="463"/>
      <c r="AT30" s="464"/>
      <c r="AU30" s="465"/>
      <c r="AV30" s="466"/>
      <c r="AW30" s="466"/>
      <c r="AX30" s="467"/>
    </row>
    <row r="31" spans="1:50" ht="24.75" customHeight="1" x14ac:dyDescent="0.15">
      <c r="A31" s="1046"/>
      <c r="B31" s="1047"/>
      <c r="C31" s="1047"/>
      <c r="D31" s="1047"/>
      <c r="E31" s="1047"/>
      <c r="F31" s="1048"/>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6"/>
      <c r="B32" s="1047"/>
      <c r="C32" s="1047"/>
      <c r="D32" s="1047"/>
      <c r="E32" s="1047"/>
      <c r="F32" s="1048"/>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6"/>
      <c r="B33" s="1047"/>
      <c r="C33" s="1047"/>
      <c r="D33" s="1047"/>
      <c r="E33" s="1047"/>
      <c r="F33" s="1048"/>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6"/>
      <c r="B34" s="1047"/>
      <c r="C34" s="1047"/>
      <c r="D34" s="1047"/>
      <c r="E34" s="1047"/>
      <c r="F34" s="1048"/>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6"/>
      <c r="B35" s="1047"/>
      <c r="C35" s="1047"/>
      <c r="D35" s="1047"/>
      <c r="E35" s="1047"/>
      <c r="F35" s="1048"/>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6"/>
      <c r="B36" s="1047"/>
      <c r="C36" s="1047"/>
      <c r="D36" s="1047"/>
      <c r="E36" s="1047"/>
      <c r="F36" s="1048"/>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6"/>
      <c r="B37" s="1047"/>
      <c r="C37" s="1047"/>
      <c r="D37" s="1047"/>
      <c r="E37" s="1047"/>
      <c r="F37" s="1048"/>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6"/>
      <c r="B38" s="1047"/>
      <c r="C38" s="1047"/>
      <c r="D38" s="1047"/>
      <c r="E38" s="1047"/>
      <c r="F38" s="1048"/>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6"/>
      <c r="B39" s="1047"/>
      <c r="C39" s="1047"/>
      <c r="D39" s="1047"/>
      <c r="E39" s="1047"/>
      <c r="F39" s="1048"/>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6"/>
      <c r="B40" s="1047"/>
      <c r="C40" s="1047"/>
      <c r="D40" s="1047"/>
      <c r="E40" s="1047"/>
      <c r="F40" s="1048"/>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6"/>
      <c r="B41" s="1047"/>
      <c r="C41" s="1047"/>
      <c r="D41" s="1047"/>
      <c r="E41" s="1047"/>
      <c r="F41" s="1048"/>
      <c r="G41" s="449" t="s">
        <v>317</v>
      </c>
      <c r="H41" s="450"/>
      <c r="I41" s="450"/>
      <c r="J41" s="450"/>
      <c r="K41" s="450"/>
      <c r="L41" s="450"/>
      <c r="M41" s="450"/>
      <c r="N41" s="450"/>
      <c r="O41" s="450"/>
      <c r="P41" s="450"/>
      <c r="Q41" s="450"/>
      <c r="R41" s="450"/>
      <c r="S41" s="450"/>
      <c r="T41" s="450"/>
      <c r="U41" s="450"/>
      <c r="V41" s="450"/>
      <c r="W41" s="450"/>
      <c r="X41" s="450"/>
      <c r="Y41" s="450"/>
      <c r="Z41" s="450"/>
      <c r="AA41" s="450"/>
      <c r="AB41" s="451"/>
      <c r="AC41" s="449" t="s">
        <v>184</v>
      </c>
      <c r="AD41" s="450"/>
      <c r="AE41" s="450"/>
      <c r="AF41" s="450"/>
      <c r="AG41" s="450"/>
      <c r="AH41" s="450"/>
      <c r="AI41" s="450"/>
      <c r="AJ41" s="450"/>
      <c r="AK41" s="450"/>
      <c r="AL41" s="450"/>
      <c r="AM41" s="450"/>
      <c r="AN41" s="450"/>
      <c r="AO41" s="450"/>
      <c r="AP41" s="450"/>
      <c r="AQ41" s="450"/>
      <c r="AR41" s="450"/>
      <c r="AS41" s="450"/>
      <c r="AT41" s="450"/>
      <c r="AU41" s="450"/>
      <c r="AV41" s="450"/>
      <c r="AW41" s="450"/>
      <c r="AX41" s="452"/>
    </row>
    <row r="42" spans="1:50" ht="24.75" customHeight="1" x14ac:dyDescent="0.15">
      <c r="A42" s="1046"/>
      <c r="B42" s="1047"/>
      <c r="C42" s="1047"/>
      <c r="D42" s="1047"/>
      <c r="E42" s="1047"/>
      <c r="F42" s="1048"/>
      <c r="G42" s="453" t="s">
        <v>17</v>
      </c>
      <c r="H42" s="454"/>
      <c r="I42" s="454"/>
      <c r="J42" s="454"/>
      <c r="K42" s="454"/>
      <c r="L42" s="455" t="s">
        <v>18</v>
      </c>
      <c r="M42" s="454"/>
      <c r="N42" s="454"/>
      <c r="O42" s="454"/>
      <c r="P42" s="454"/>
      <c r="Q42" s="454"/>
      <c r="R42" s="454"/>
      <c r="S42" s="454"/>
      <c r="T42" s="454"/>
      <c r="U42" s="454"/>
      <c r="V42" s="454"/>
      <c r="W42" s="454"/>
      <c r="X42" s="456"/>
      <c r="Y42" s="446" t="s">
        <v>19</v>
      </c>
      <c r="Z42" s="447"/>
      <c r="AA42" s="447"/>
      <c r="AB42" s="457"/>
      <c r="AC42" s="453" t="s">
        <v>17</v>
      </c>
      <c r="AD42" s="454"/>
      <c r="AE42" s="454"/>
      <c r="AF42" s="454"/>
      <c r="AG42" s="454"/>
      <c r="AH42" s="455" t="s">
        <v>18</v>
      </c>
      <c r="AI42" s="454"/>
      <c r="AJ42" s="454"/>
      <c r="AK42" s="454"/>
      <c r="AL42" s="454"/>
      <c r="AM42" s="454"/>
      <c r="AN42" s="454"/>
      <c r="AO42" s="454"/>
      <c r="AP42" s="454"/>
      <c r="AQ42" s="454"/>
      <c r="AR42" s="454"/>
      <c r="AS42" s="454"/>
      <c r="AT42" s="456"/>
      <c r="AU42" s="446" t="s">
        <v>19</v>
      </c>
      <c r="AV42" s="447"/>
      <c r="AW42" s="447"/>
      <c r="AX42" s="448"/>
    </row>
    <row r="43" spans="1:50" ht="24.75" customHeight="1" x14ac:dyDescent="0.15">
      <c r="A43" s="1046"/>
      <c r="B43" s="1047"/>
      <c r="C43" s="1047"/>
      <c r="D43" s="1047"/>
      <c r="E43" s="1047"/>
      <c r="F43" s="1048"/>
      <c r="G43" s="459"/>
      <c r="H43" s="460"/>
      <c r="I43" s="460"/>
      <c r="J43" s="460"/>
      <c r="K43" s="461"/>
      <c r="L43" s="462"/>
      <c r="M43" s="463"/>
      <c r="N43" s="463"/>
      <c r="O43" s="463"/>
      <c r="P43" s="463"/>
      <c r="Q43" s="463"/>
      <c r="R43" s="463"/>
      <c r="S43" s="463"/>
      <c r="T43" s="463"/>
      <c r="U43" s="463"/>
      <c r="V43" s="463"/>
      <c r="W43" s="463"/>
      <c r="X43" s="464"/>
      <c r="Y43" s="465"/>
      <c r="Z43" s="466"/>
      <c r="AA43" s="466"/>
      <c r="AB43" s="564"/>
      <c r="AC43" s="459"/>
      <c r="AD43" s="460"/>
      <c r="AE43" s="460"/>
      <c r="AF43" s="460"/>
      <c r="AG43" s="461"/>
      <c r="AH43" s="462"/>
      <c r="AI43" s="463"/>
      <c r="AJ43" s="463"/>
      <c r="AK43" s="463"/>
      <c r="AL43" s="463"/>
      <c r="AM43" s="463"/>
      <c r="AN43" s="463"/>
      <c r="AO43" s="463"/>
      <c r="AP43" s="463"/>
      <c r="AQ43" s="463"/>
      <c r="AR43" s="463"/>
      <c r="AS43" s="463"/>
      <c r="AT43" s="464"/>
      <c r="AU43" s="465"/>
      <c r="AV43" s="466"/>
      <c r="AW43" s="466"/>
      <c r="AX43" s="467"/>
    </row>
    <row r="44" spans="1:50" ht="24.75" customHeight="1" x14ac:dyDescent="0.15">
      <c r="A44" s="1046"/>
      <c r="B44" s="1047"/>
      <c r="C44" s="1047"/>
      <c r="D44" s="1047"/>
      <c r="E44" s="1047"/>
      <c r="F44" s="1048"/>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6"/>
      <c r="B45" s="1047"/>
      <c r="C45" s="1047"/>
      <c r="D45" s="1047"/>
      <c r="E45" s="1047"/>
      <c r="F45" s="1048"/>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6"/>
      <c r="B46" s="1047"/>
      <c r="C46" s="1047"/>
      <c r="D46" s="1047"/>
      <c r="E46" s="1047"/>
      <c r="F46" s="1048"/>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6"/>
      <c r="B47" s="1047"/>
      <c r="C47" s="1047"/>
      <c r="D47" s="1047"/>
      <c r="E47" s="1047"/>
      <c r="F47" s="1048"/>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6"/>
      <c r="B48" s="1047"/>
      <c r="C48" s="1047"/>
      <c r="D48" s="1047"/>
      <c r="E48" s="1047"/>
      <c r="F48" s="1048"/>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6"/>
      <c r="B49" s="1047"/>
      <c r="C49" s="1047"/>
      <c r="D49" s="1047"/>
      <c r="E49" s="1047"/>
      <c r="F49" s="1048"/>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6"/>
      <c r="B50" s="1047"/>
      <c r="C50" s="1047"/>
      <c r="D50" s="1047"/>
      <c r="E50" s="1047"/>
      <c r="F50" s="1048"/>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6"/>
      <c r="B51" s="1047"/>
      <c r="C51" s="1047"/>
      <c r="D51" s="1047"/>
      <c r="E51" s="1047"/>
      <c r="F51" s="1048"/>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6"/>
      <c r="B52" s="1047"/>
      <c r="C52" s="1047"/>
      <c r="D52" s="1047"/>
      <c r="E52" s="1047"/>
      <c r="F52" s="1048"/>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9"/>
      <c r="B53" s="1050"/>
      <c r="C53" s="1050"/>
      <c r="D53" s="1050"/>
      <c r="E53" s="1050"/>
      <c r="F53" s="1051"/>
      <c r="G53" s="1054" t="s">
        <v>20</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8" customFormat="1" ht="24.75" customHeight="1" thickBot="1" x14ac:dyDescent="0.2"/>
    <row r="55" spans="1:50" ht="30" customHeight="1" x14ac:dyDescent="0.15">
      <c r="A55" s="1043" t="s">
        <v>28</v>
      </c>
      <c r="B55" s="1044"/>
      <c r="C55" s="1044"/>
      <c r="D55" s="1044"/>
      <c r="E55" s="1044"/>
      <c r="F55" s="1045"/>
      <c r="G55" s="449" t="s">
        <v>185</v>
      </c>
      <c r="H55" s="450"/>
      <c r="I55" s="450"/>
      <c r="J55" s="450"/>
      <c r="K55" s="450"/>
      <c r="L55" s="450"/>
      <c r="M55" s="450"/>
      <c r="N55" s="450"/>
      <c r="O55" s="450"/>
      <c r="P55" s="450"/>
      <c r="Q55" s="450"/>
      <c r="R55" s="450"/>
      <c r="S55" s="450"/>
      <c r="T55" s="450"/>
      <c r="U55" s="450"/>
      <c r="V55" s="450"/>
      <c r="W55" s="450"/>
      <c r="X55" s="450"/>
      <c r="Y55" s="450"/>
      <c r="Z55" s="450"/>
      <c r="AA55" s="450"/>
      <c r="AB55" s="451"/>
      <c r="AC55" s="449" t="s">
        <v>273</v>
      </c>
      <c r="AD55" s="450"/>
      <c r="AE55" s="450"/>
      <c r="AF55" s="450"/>
      <c r="AG55" s="450"/>
      <c r="AH55" s="450"/>
      <c r="AI55" s="450"/>
      <c r="AJ55" s="450"/>
      <c r="AK55" s="450"/>
      <c r="AL55" s="450"/>
      <c r="AM55" s="450"/>
      <c r="AN55" s="450"/>
      <c r="AO55" s="450"/>
      <c r="AP55" s="450"/>
      <c r="AQ55" s="450"/>
      <c r="AR55" s="450"/>
      <c r="AS55" s="450"/>
      <c r="AT55" s="450"/>
      <c r="AU55" s="450"/>
      <c r="AV55" s="450"/>
      <c r="AW55" s="450"/>
      <c r="AX55" s="452"/>
    </row>
    <row r="56" spans="1:50" ht="24.75" customHeight="1" x14ac:dyDescent="0.15">
      <c r="A56" s="1046"/>
      <c r="B56" s="1047"/>
      <c r="C56" s="1047"/>
      <c r="D56" s="1047"/>
      <c r="E56" s="1047"/>
      <c r="F56" s="1048"/>
      <c r="G56" s="453" t="s">
        <v>17</v>
      </c>
      <c r="H56" s="454"/>
      <c r="I56" s="454"/>
      <c r="J56" s="454"/>
      <c r="K56" s="454"/>
      <c r="L56" s="455" t="s">
        <v>18</v>
      </c>
      <c r="M56" s="454"/>
      <c r="N56" s="454"/>
      <c r="O56" s="454"/>
      <c r="P56" s="454"/>
      <c r="Q56" s="454"/>
      <c r="R56" s="454"/>
      <c r="S56" s="454"/>
      <c r="T56" s="454"/>
      <c r="U56" s="454"/>
      <c r="V56" s="454"/>
      <c r="W56" s="454"/>
      <c r="X56" s="456"/>
      <c r="Y56" s="446" t="s">
        <v>19</v>
      </c>
      <c r="Z56" s="447"/>
      <c r="AA56" s="447"/>
      <c r="AB56" s="457"/>
      <c r="AC56" s="453" t="s">
        <v>17</v>
      </c>
      <c r="AD56" s="454"/>
      <c r="AE56" s="454"/>
      <c r="AF56" s="454"/>
      <c r="AG56" s="454"/>
      <c r="AH56" s="455" t="s">
        <v>18</v>
      </c>
      <c r="AI56" s="454"/>
      <c r="AJ56" s="454"/>
      <c r="AK56" s="454"/>
      <c r="AL56" s="454"/>
      <c r="AM56" s="454"/>
      <c r="AN56" s="454"/>
      <c r="AO56" s="454"/>
      <c r="AP56" s="454"/>
      <c r="AQ56" s="454"/>
      <c r="AR56" s="454"/>
      <c r="AS56" s="454"/>
      <c r="AT56" s="456"/>
      <c r="AU56" s="446" t="s">
        <v>19</v>
      </c>
      <c r="AV56" s="447"/>
      <c r="AW56" s="447"/>
      <c r="AX56" s="448"/>
    </row>
    <row r="57" spans="1:50" ht="24.75" customHeight="1" x14ac:dyDescent="0.15">
      <c r="A57" s="1046"/>
      <c r="B57" s="1047"/>
      <c r="C57" s="1047"/>
      <c r="D57" s="1047"/>
      <c r="E57" s="1047"/>
      <c r="F57" s="1048"/>
      <c r="G57" s="459"/>
      <c r="H57" s="460"/>
      <c r="I57" s="460"/>
      <c r="J57" s="460"/>
      <c r="K57" s="461"/>
      <c r="L57" s="462"/>
      <c r="M57" s="463"/>
      <c r="N57" s="463"/>
      <c r="O57" s="463"/>
      <c r="P57" s="463"/>
      <c r="Q57" s="463"/>
      <c r="R57" s="463"/>
      <c r="S57" s="463"/>
      <c r="T57" s="463"/>
      <c r="U57" s="463"/>
      <c r="V57" s="463"/>
      <c r="W57" s="463"/>
      <c r="X57" s="464"/>
      <c r="Y57" s="465"/>
      <c r="Z57" s="466"/>
      <c r="AA57" s="466"/>
      <c r="AB57" s="564"/>
      <c r="AC57" s="459"/>
      <c r="AD57" s="460"/>
      <c r="AE57" s="460"/>
      <c r="AF57" s="460"/>
      <c r="AG57" s="461"/>
      <c r="AH57" s="462"/>
      <c r="AI57" s="463"/>
      <c r="AJ57" s="463"/>
      <c r="AK57" s="463"/>
      <c r="AL57" s="463"/>
      <c r="AM57" s="463"/>
      <c r="AN57" s="463"/>
      <c r="AO57" s="463"/>
      <c r="AP57" s="463"/>
      <c r="AQ57" s="463"/>
      <c r="AR57" s="463"/>
      <c r="AS57" s="463"/>
      <c r="AT57" s="464"/>
      <c r="AU57" s="465"/>
      <c r="AV57" s="466"/>
      <c r="AW57" s="466"/>
      <c r="AX57" s="467"/>
    </row>
    <row r="58" spans="1:50" ht="24.75" customHeight="1" x14ac:dyDescent="0.15">
      <c r="A58" s="1046"/>
      <c r="B58" s="1047"/>
      <c r="C58" s="1047"/>
      <c r="D58" s="1047"/>
      <c r="E58" s="1047"/>
      <c r="F58" s="1048"/>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6"/>
      <c r="B59" s="1047"/>
      <c r="C59" s="1047"/>
      <c r="D59" s="1047"/>
      <c r="E59" s="1047"/>
      <c r="F59" s="1048"/>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6"/>
      <c r="B60" s="1047"/>
      <c r="C60" s="1047"/>
      <c r="D60" s="1047"/>
      <c r="E60" s="1047"/>
      <c r="F60" s="1048"/>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6"/>
      <c r="B61" s="1047"/>
      <c r="C61" s="1047"/>
      <c r="D61" s="1047"/>
      <c r="E61" s="1047"/>
      <c r="F61" s="1048"/>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6"/>
      <c r="B62" s="1047"/>
      <c r="C62" s="1047"/>
      <c r="D62" s="1047"/>
      <c r="E62" s="1047"/>
      <c r="F62" s="1048"/>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6"/>
      <c r="B63" s="1047"/>
      <c r="C63" s="1047"/>
      <c r="D63" s="1047"/>
      <c r="E63" s="1047"/>
      <c r="F63" s="1048"/>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6"/>
      <c r="B64" s="1047"/>
      <c r="C64" s="1047"/>
      <c r="D64" s="1047"/>
      <c r="E64" s="1047"/>
      <c r="F64" s="1048"/>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6"/>
      <c r="B65" s="1047"/>
      <c r="C65" s="1047"/>
      <c r="D65" s="1047"/>
      <c r="E65" s="1047"/>
      <c r="F65" s="1048"/>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6"/>
      <c r="B66" s="1047"/>
      <c r="C66" s="1047"/>
      <c r="D66" s="1047"/>
      <c r="E66" s="1047"/>
      <c r="F66" s="1048"/>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6"/>
      <c r="B67" s="1047"/>
      <c r="C67" s="1047"/>
      <c r="D67" s="1047"/>
      <c r="E67" s="1047"/>
      <c r="F67" s="1048"/>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6"/>
      <c r="B68" s="1047"/>
      <c r="C68" s="1047"/>
      <c r="D68" s="1047"/>
      <c r="E68" s="1047"/>
      <c r="F68" s="1048"/>
      <c r="G68" s="449" t="s">
        <v>274</v>
      </c>
      <c r="H68" s="450"/>
      <c r="I68" s="450"/>
      <c r="J68" s="450"/>
      <c r="K68" s="450"/>
      <c r="L68" s="450"/>
      <c r="M68" s="450"/>
      <c r="N68" s="450"/>
      <c r="O68" s="450"/>
      <c r="P68" s="450"/>
      <c r="Q68" s="450"/>
      <c r="R68" s="450"/>
      <c r="S68" s="450"/>
      <c r="T68" s="450"/>
      <c r="U68" s="450"/>
      <c r="V68" s="450"/>
      <c r="W68" s="450"/>
      <c r="X68" s="450"/>
      <c r="Y68" s="450"/>
      <c r="Z68" s="450"/>
      <c r="AA68" s="450"/>
      <c r="AB68" s="451"/>
      <c r="AC68" s="449" t="s">
        <v>275</v>
      </c>
      <c r="AD68" s="450"/>
      <c r="AE68" s="450"/>
      <c r="AF68" s="450"/>
      <c r="AG68" s="450"/>
      <c r="AH68" s="450"/>
      <c r="AI68" s="450"/>
      <c r="AJ68" s="450"/>
      <c r="AK68" s="450"/>
      <c r="AL68" s="450"/>
      <c r="AM68" s="450"/>
      <c r="AN68" s="450"/>
      <c r="AO68" s="450"/>
      <c r="AP68" s="450"/>
      <c r="AQ68" s="450"/>
      <c r="AR68" s="450"/>
      <c r="AS68" s="450"/>
      <c r="AT68" s="450"/>
      <c r="AU68" s="450"/>
      <c r="AV68" s="450"/>
      <c r="AW68" s="450"/>
      <c r="AX68" s="452"/>
    </row>
    <row r="69" spans="1:50" ht="25.5" customHeight="1" x14ac:dyDescent="0.15">
      <c r="A69" s="1046"/>
      <c r="B69" s="1047"/>
      <c r="C69" s="1047"/>
      <c r="D69" s="1047"/>
      <c r="E69" s="1047"/>
      <c r="F69" s="1048"/>
      <c r="G69" s="453" t="s">
        <v>17</v>
      </c>
      <c r="H69" s="454"/>
      <c r="I69" s="454"/>
      <c r="J69" s="454"/>
      <c r="K69" s="454"/>
      <c r="L69" s="455" t="s">
        <v>18</v>
      </c>
      <c r="M69" s="454"/>
      <c r="N69" s="454"/>
      <c r="O69" s="454"/>
      <c r="P69" s="454"/>
      <c r="Q69" s="454"/>
      <c r="R69" s="454"/>
      <c r="S69" s="454"/>
      <c r="T69" s="454"/>
      <c r="U69" s="454"/>
      <c r="V69" s="454"/>
      <c r="W69" s="454"/>
      <c r="X69" s="456"/>
      <c r="Y69" s="446" t="s">
        <v>19</v>
      </c>
      <c r="Z69" s="447"/>
      <c r="AA69" s="447"/>
      <c r="AB69" s="457"/>
      <c r="AC69" s="453" t="s">
        <v>17</v>
      </c>
      <c r="AD69" s="454"/>
      <c r="AE69" s="454"/>
      <c r="AF69" s="454"/>
      <c r="AG69" s="454"/>
      <c r="AH69" s="455" t="s">
        <v>18</v>
      </c>
      <c r="AI69" s="454"/>
      <c r="AJ69" s="454"/>
      <c r="AK69" s="454"/>
      <c r="AL69" s="454"/>
      <c r="AM69" s="454"/>
      <c r="AN69" s="454"/>
      <c r="AO69" s="454"/>
      <c r="AP69" s="454"/>
      <c r="AQ69" s="454"/>
      <c r="AR69" s="454"/>
      <c r="AS69" s="454"/>
      <c r="AT69" s="456"/>
      <c r="AU69" s="446" t="s">
        <v>19</v>
      </c>
      <c r="AV69" s="447"/>
      <c r="AW69" s="447"/>
      <c r="AX69" s="448"/>
    </row>
    <row r="70" spans="1:50" ht="24.75" customHeight="1" x14ac:dyDescent="0.15">
      <c r="A70" s="1046"/>
      <c r="B70" s="1047"/>
      <c r="C70" s="1047"/>
      <c r="D70" s="1047"/>
      <c r="E70" s="1047"/>
      <c r="F70" s="1048"/>
      <c r="G70" s="459"/>
      <c r="H70" s="460"/>
      <c r="I70" s="460"/>
      <c r="J70" s="460"/>
      <c r="K70" s="461"/>
      <c r="L70" s="462"/>
      <c r="M70" s="463"/>
      <c r="N70" s="463"/>
      <c r="O70" s="463"/>
      <c r="P70" s="463"/>
      <c r="Q70" s="463"/>
      <c r="R70" s="463"/>
      <c r="S70" s="463"/>
      <c r="T70" s="463"/>
      <c r="U70" s="463"/>
      <c r="V70" s="463"/>
      <c r="W70" s="463"/>
      <c r="X70" s="464"/>
      <c r="Y70" s="465"/>
      <c r="Z70" s="466"/>
      <c r="AA70" s="466"/>
      <c r="AB70" s="564"/>
      <c r="AC70" s="459"/>
      <c r="AD70" s="460"/>
      <c r="AE70" s="460"/>
      <c r="AF70" s="460"/>
      <c r="AG70" s="461"/>
      <c r="AH70" s="462"/>
      <c r="AI70" s="463"/>
      <c r="AJ70" s="463"/>
      <c r="AK70" s="463"/>
      <c r="AL70" s="463"/>
      <c r="AM70" s="463"/>
      <c r="AN70" s="463"/>
      <c r="AO70" s="463"/>
      <c r="AP70" s="463"/>
      <c r="AQ70" s="463"/>
      <c r="AR70" s="463"/>
      <c r="AS70" s="463"/>
      <c r="AT70" s="464"/>
      <c r="AU70" s="465"/>
      <c r="AV70" s="466"/>
      <c r="AW70" s="466"/>
      <c r="AX70" s="467"/>
    </row>
    <row r="71" spans="1:50" ht="24.75" customHeight="1" x14ac:dyDescent="0.15">
      <c r="A71" s="1046"/>
      <c r="B71" s="1047"/>
      <c r="C71" s="1047"/>
      <c r="D71" s="1047"/>
      <c r="E71" s="1047"/>
      <c r="F71" s="1048"/>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6"/>
      <c r="B72" s="1047"/>
      <c r="C72" s="1047"/>
      <c r="D72" s="1047"/>
      <c r="E72" s="1047"/>
      <c r="F72" s="1048"/>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6"/>
      <c r="B73" s="1047"/>
      <c r="C73" s="1047"/>
      <c r="D73" s="1047"/>
      <c r="E73" s="1047"/>
      <c r="F73" s="1048"/>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6"/>
      <c r="B74" s="1047"/>
      <c r="C74" s="1047"/>
      <c r="D74" s="1047"/>
      <c r="E74" s="1047"/>
      <c r="F74" s="1048"/>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6"/>
      <c r="B75" s="1047"/>
      <c r="C75" s="1047"/>
      <c r="D75" s="1047"/>
      <c r="E75" s="1047"/>
      <c r="F75" s="1048"/>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6"/>
      <c r="B76" s="1047"/>
      <c r="C76" s="1047"/>
      <c r="D76" s="1047"/>
      <c r="E76" s="1047"/>
      <c r="F76" s="1048"/>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6"/>
      <c r="B77" s="1047"/>
      <c r="C77" s="1047"/>
      <c r="D77" s="1047"/>
      <c r="E77" s="1047"/>
      <c r="F77" s="1048"/>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6"/>
      <c r="B78" s="1047"/>
      <c r="C78" s="1047"/>
      <c r="D78" s="1047"/>
      <c r="E78" s="1047"/>
      <c r="F78" s="1048"/>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6"/>
      <c r="B79" s="1047"/>
      <c r="C79" s="1047"/>
      <c r="D79" s="1047"/>
      <c r="E79" s="1047"/>
      <c r="F79" s="1048"/>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6"/>
      <c r="B80" s="1047"/>
      <c r="C80" s="1047"/>
      <c r="D80" s="1047"/>
      <c r="E80" s="1047"/>
      <c r="F80" s="1048"/>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6"/>
      <c r="B81" s="1047"/>
      <c r="C81" s="1047"/>
      <c r="D81" s="1047"/>
      <c r="E81" s="1047"/>
      <c r="F81" s="1048"/>
      <c r="G81" s="449" t="s">
        <v>276</v>
      </c>
      <c r="H81" s="450"/>
      <c r="I81" s="450"/>
      <c r="J81" s="450"/>
      <c r="K81" s="450"/>
      <c r="L81" s="450"/>
      <c r="M81" s="450"/>
      <c r="N81" s="450"/>
      <c r="O81" s="450"/>
      <c r="P81" s="450"/>
      <c r="Q81" s="450"/>
      <c r="R81" s="450"/>
      <c r="S81" s="450"/>
      <c r="T81" s="450"/>
      <c r="U81" s="450"/>
      <c r="V81" s="450"/>
      <c r="W81" s="450"/>
      <c r="X81" s="450"/>
      <c r="Y81" s="450"/>
      <c r="Z81" s="450"/>
      <c r="AA81" s="450"/>
      <c r="AB81" s="451"/>
      <c r="AC81" s="449" t="s">
        <v>277</v>
      </c>
      <c r="AD81" s="450"/>
      <c r="AE81" s="450"/>
      <c r="AF81" s="450"/>
      <c r="AG81" s="450"/>
      <c r="AH81" s="450"/>
      <c r="AI81" s="450"/>
      <c r="AJ81" s="450"/>
      <c r="AK81" s="450"/>
      <c r="AL81" s="450"/>
      <c r="AM81" s="450"/>
      <c r="AN81" s="450"/>
      <c r="AO81" s="450"/>
      <c r="AP81" s="450"/>
      <c r="AQ81" s="450"/>
      <c r="AR81" s="450"/>
      <c r="AS81" s="450"/>
      <c r="AT81" s="450"/>
      <c r="AU81" s="450"/>
      <c r="AV81" s="450"/>
      <c r="AW81" s="450"/>
      <c r="AX81" s="452"/>
    </row>
    <row r="82" spans="1:50" ht="24.75" customHeight="1" x14ac:dyDescent="0.15">
      <c r="A82" s="1046"/>
      <c r="B82" s="1047"/>
      <c r="C82" s="1047"/>
      <c r="D82" s="1047"/>
      <c r="E82" s="1047"/>
      <c r="F82" s="1048"/>
      <c r="G82" s="453" t="s">
        <v>17</v>
      </c>
      <c r="H82" s="454"/>
      <c r="I82" s="454"/>
      <c r="J82" s="454"/>
      <c r="K82" s="454"/>
      <c r="L82" s="455" t="s">
        <v>18</v>
      </c>
      <c r="M82" s="454"/>
      <c r="N82" s="454"/>
      <c r="O82" s="454"/>
      <c r="P82" s="454"/>
      <c r="Q82" s="454"/>
      <c r="R82" s="454"/>
      <c r="S82" s="454"/>
      <c r="T82" s="454"/>
      <c r="U82" s="454"/>
      <c r="V82" s="454"/>
      <c r="W82" s="454"/>
      <c r="X82" s="456"/>
      <c r="Y82" s="446" t="s">
        <v>19</v>
      </c>
      <c r="Z82" s="447"/>
      <c r="AA82" s="447"/>
      <c r="AB82" s="457"/>
      <c r="AC82" s="453" t="s">
        <v>17</v>
      </c>
      <c r="AD82" s="454"/>
      <c r="AE82" s="454"/>
      <c r="AF82" s="454"/>
      <c r="AG82" s="454"/>
      <c r="AH82" s="455" t="s">
        <v>18</v>
      </c>
      <c r="AI82" s="454"/>
      <c r="AJ82" s="454"/>
      <c r="AK82" s="454"/>
      <c r="AL82" s="454"/>
      <c r="AM82" s="454"/>
      <c r="AN82" s="454"/>
      <c r="AO82" s="454"/>
      <c r="AP82" s="454"/>
      <c r="AQ82" s="454"/>
      <c r="AR82" s="454"/>
      <c r="AS82" s="454"/>
      <c r="AT82" s="456"/>
      <c r="AU82" s="446" t="s">
        <v>19</v>
      </c>
      <c r="AV82" s="447"/>
      <c r="AW82" s="447"/>
      <c r="AX82" s="448"/>
    </row>
    <row r="83" spans="1:50" ht="24.75" customHeight="1" x14ac:dyDescent="0.15">
      <c r="A83" s="1046"/>
      <c r="B83" s="1047"/>
      <c r="C83" s="1047"/>
      <c r="D83" s="1047"/>
      <c r="E83" s="1047"/>
      <c r="F83" s="1048"/>
      <c r="G83" s="459"/>
      <c r="H83" s="460"/>
      <c r="I83" s="460"/>
      <c r="J83" s="460"/>
      <c r="K83" s="461"/>
      <c r="L83" s="462"/>
      <c r="M83" s="463"/>
      <c r="N83" s="463"/>
      <c r="O83" s="463"/>
      <c r="P83" s="463"/>
      <c r="Q83" s="463"/>
      <c r="R83" s="463"/>
      <c r="S83" s="463"/>
      <c r="T83" s="463"/>
      <c r="U83" s="463"/>
      <c r="V83" s="463"/>
      <c r="W83" s="463"/>
      <c r="X83" s="464"/>
      <c r="Y83" s="465"/>
      <c r="Z83" s="466"/>
      <c r="AA83" s="466"/>
      <c r="AB83" s="564"/>
      <c r="AC83" s="459"/>
      <c r="AD83" s="460"/>
      <c r="AE83" s="460"/>
      <c r="AF83" s="460"/>
      <c r="AG83" s="461"/>
      <c r="AH83" s="462"/>
      <c r="AI83" s="463"/>
      <c r="AJ83" s="463"/>
      <c r="AK83" s="463"/>
      <c r="AL83" s="463"/>
      <c r="AM83" s="463"/>
      <c r="AN83" s="463"/>
      <c r="AO83" s="463"/>
      <c r="AP83" s="463"/>
      <c r="AQ83" s="463"/>
      <c r="AR83" s="463"/>
      <c r="AS83" s="463"/>
      <c r="AT83" s="464"/>
      <c r="AU83" s="465"/>
      <c r="AV83" s="466"/>
      <c r="AW83" s="466"/>
      <c r="AX83" s="467"/>
    </row>
    <row r="84" spans="1:50" ht="24.75" customHeight="1" x14ac:dyDescent="0.15">
      <c r="A84" s="1046"/>
      <c r="B84" s="1047"/>
      <c r="C84" s="1047"/>
      <c r="D84" s="1047"/>
      <c r="E84" s="1047"/>
      <c r="F84" s="1048"/>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6"/>
      <c r="B85" s="1047"/>
      <c r="C85" s="1047"/>
      <c r="D85" s="1047"/>
      <c r="E85" s="1047"/>
      <c r="F85" s="1048"/>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6"/>
      <c r="B86" s="1047"/>
      <c r="C86" s="1047"/>
      <c r="D86" s="1047"/>
      <c r="E86" s="1047"/>
      <c r="F86" s="1048"/>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6"/>
      <c r="B87" s="1047"/>
      <c r="C87" s="1047"/>
      <c r="D87" s="1047"/>
      <c r="E87" s="1047"/>
      <c r="F87" s="1048"/>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6"/>
      <c r="B88" s="1047"/>
      <c r="C88" s="1047"/>
      <c r="D88" s="1047"/>
      <c r="E88" s="1047"/>
      <c r="F88" s="1048"/>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6"/>
      <c r="B89" s="1047"/>
      <c r="C89" s="1047"/>
      <c r="D89" s="1047"/>
      <c r="E89" s="1047"/>
      <c r="F89" s="1048"/>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6"/>
      <c r="B90" s="1047"/>
      <c r="C90" s="1047"/>
      <c r="D90" s="1047"/>
      <c r="E90" s="1047"/>
      <c r="F90" s="1048"/>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6"/>
      <c r="B91" s="1047"/>
      <c r="C91" s="1047"/>
      <c r="D91" s="1047"/>
      <c r="E91" s="1047"/>
      <c r="F91" s="1048"/>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6"/>
      <c r="B92" s="1047"/>
      <c r="C92" s="1047"/>
      <c r="D92" s="1047"/>
      <c r="E92" s="1047"/>
      <c r="F92" s="1048"/>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6"/>
      <c r="B93" s="1047"/>
      <c r="C93" s="1047"/>
      <c r="D93" s="1047"/>
      <c r="E93" s="1047"/>
      <c r="F93" s="1048"/>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6"/>
      <c r="B94" s="1047"/>
      <c r="C94" s="1047"/>
      <c r="D94" s="1047"/>
      <c r="E94" s="1047"/>
      <c r="F94" s="1048"/>
      <c r="G94" s="449" t="s">
        <v>278</v>
      </c>
      <c r="H94" s="450"/>
      <c r="I94" s="450"/>
      <c r="J94" s="450"/>
      <c r="K94" s="450"/>
      <c r="L94" s="450"/>
      <c r="M94" s="450"/>
      <c r="N94" s="450"/>
      <c r="O94" s="450"/>
      <c r="P94" s="450"/>
      <c r="Q94" s="450"/>
      <c r="R94" s="450"/>
      <c r="S94" s="450"/>
      <c r="T94" s="450"/>
      <c r="U94" s="450"/>
      <c r="V94" s="450"/>
      <c r="W94" s="450"/>
      <c r="X94" s="450"/>
      <c r="Y94" s="450"/>
      <c r="Z94" s="450"/>
      <c r="AA94" s="450"/>
      <c r="AB94" s="451"/>
      <c r="AC94" s="449" t="s">
        <v>186</v>
      </c>
      <c r="AD94" s="450"/>
      <c r="AE94" s="450"/>
      <c r="AF94" s="450"/>
      <c r="AG94" s="450"/>
      <c r="AH94" s="450"/>
      <c r="AI94" s="450"/>
      <c r="AJ94" s="450"/>
      <c r="AK94" s="450"/>
      <c r="AL94" s="450"/>
      <c r="AM94" s="450"/>
      <c r="AN94" s="450"/>
      <c r="AO94" s="450"/>
      <c r="AP94" s="450"/>
      <c r="AQ94" s="450"/>
      <c r="AR94" s="450"/>
      <c r="AS94" s="450"/>
      <c r="AT94" s="450"/>
      <c r="AU94" s="450"/>
      <c r="AV94" s="450"/>
      <c r="AW94" s="450"/>
      <c r="AX94" s="452"/>
    </row>
    <row r="95" spans="1:50" ht="24.75" customHeight="1" x14ac:dyDescent="0.15">
      <c r="A95" s="1046"/>
      <c r="B95" s="1047"/>
      <c r="C95" s="1047"/>
      <c r="D95" s="1047"/>
      <c r="E95" s="1047"/>
      <c r="F95" s="1048"/>
      <c r="G95" s="453" t="s">
        <v>17</v>
      </c>
      <c r="H95" s="454"/>
      <c r="I95" s="454"/>
      <c r="J95" s="454"/>
      <c r="K95" s="454"/>
      <c r="L95" s="455" t="s">
        <v>18</v>
      </c>
      <c r="M95" s="454"/>
      <c r="N95" s="454"/>
      <c r="O95" s="454"/>
      <c r="P95" s="454"/>
      <c r="Q95" s="454"/>
      <c r="R95" s="454"/>
      <c r="S95" s="454"/>
      <c r="T95" s="454"/>
      <c r="U95" s="454"/>
      <c r="V95" s="454"/>
      <c r="W95" s="454"/>
      <c r="X95" s="456"/>
      <c r="Y95" s="446" t="s">
        <v>19</v>
      </c>
      <c r="Z95" s="447"/>
      <c r="AA95" s="447"/>
      <c r="AB95" s="457"/>
      <c r="AC95" s="453" t="s">
        <v>17</v>
      </c>
      <c r="AD95" s="454"/>
      <c r="AE95" s="454"/>
      <c r="AF95" s="454"/>
      <c r="AG95" s="454"/>
      <c r="AH95" s="455" t="s">
        <v>18</v>
      </c>
      <c r="AI95" s="454"/>
      <c r="AJ95" s="454"/>
      <c r="AK95" s="454"/>
      <c r="AL95" s="454"/>
      <c r="AM95" s="454"/>
      <c r="AN95" s="454"/>
      <c r="AO95" s="454"/>
      <c r="AP95" s="454"/>
      <c r="AQ95" s="454"/>
      <c r="AR95" s="454"/>
      <c r="AS95" s="454"/>
      <c r="AT95" s="456"/>
      <c r="AU95" s="446" t="s">
        <v>19</v>
      </c>
      <c r="AV95" s="447"/>
      <c r="AW95" s="447"/>
      <c r="AX95" s="448"/>
    </row>
    <row r="96" spans="1:50" ht="24.75" customHeight="1" x14ac:dyDescent="0.15">
      <c r="A96" s="1046"/>
      <c r="B96" s="1047"/>
      <c r="C96" s="1047"/>
      <c r="D96" s="1047"/>
      <c r="E96" s="1047"/>
      <c r="F96" s="1048"/>
      <c r="G96" s="459"/>
      <c r="H96" s="460"/>
      <c r="I96" s="460"/>
      <c r="J96" s="460"/>
      <c r="K96" s="461"/>
      <c r="L96" s="462"/>
      <c r="M96" s="463"/>
      <c r="N96" s="463"/>
      <c r="O96" s="463"/>
      <c r="P96" s="463"/>
      <c r="Q96" s="463"/>
      <c r="R96" s="463"/>
      <c r="S96" s="463"/>
      <c r="T96" s="463"/>
      <c r="U96" s="463"/>
      <c r="V96" s="463"/>
      <c r="W96" s="463"/>
      <c r="X96" s="464"/>
      <c r="Y96" s="465"/>
      <c r="Z96" s="466"/>
      <c r="AA96" s="466"/>
      <c r="AB96" s="564"/>
      <c r="AC96" s="459"/>
      <c r="AD96" s="460"/>
      <c r="AE96" s="460"/>
      <c r="AF96" s="460"/>
      <c r="AG96" s="461"/>
      <c r="AH96" s="462"/>
      <c r="AI96" s="463"/>
      <c r="AJ96" s="463"/>
      <c r="AK96" s="463"/>
      <c r="AL96" s="463"/>
      <c r="AM96" s="463"/>
      <c r="AN96" s="463"/>
      <c r="AO96" s="463"/>
      <c r="AP96" s="463"/>
      <c r="AQ96" s="463"/>
      <c r="AR96" s="463"/>
      <c r="AS96" s="463"/>
      <c r="AT96" s="464"/>
      <c r="AU96" s="465"/>
      <c r="AV96" s="466"/>
      <c r="AW96" s="466"/>
      <c r="AX96" s="467"/>
    </row>
    <row r="97" spans="1:50" ht="24.75" customHeight="1" x14ac:dyDescent="0.15">
      <c r="A97" s="1046"/>
      <c r="B97" s="1047"/>
      <c r="C97" s="1047"/>
      <c r="D97" s="1047"/>
      <c r="E97" s="1047"/>
      <c r="F97" s="1048"/>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6"/>
      <c r="B98" s="1047"/>
      <c r="C98" s="1047"/>
      <c r="D98" s="1047"/>
      <c r="E98" s="1047"/>
      <c r="F98" s="1048"/>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6"/>
      <c r="B99" s="1047"/>
      <c r="C99" s="1047"/>
      <c r="D99" s="1047"/>
      <c r="E99" s="1047"/>
      <c r="F99" s="1048"/>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6"/>
      <c r="B100" s="1047"/>
      <c r="C100" s="1047"/>
      <c r="D100" s="1047"/>
      <c r="E100" s="1047"/>
      <c r="F100" s="1048"/>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6"/>
      <c r="B101" s="1047"/>
      <c r="C101" s="1047"/>
      <c r="D101" s="1047"/>
      <c r="E101" s="1047"/>
      <c r="F101" s="1048"/>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6"/>
      <c r="B102" s="1047"/>
      <c r="C102" s="1047"/>
      <c r="D102" s="1047"/>
      <c r="E102" s="1047"/>
      <c r="F102" s="1048"/>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6"/>
      <c r="B103" s="1047"/>
      <c r="C103" s="1047"/>
      <c r="D103" s="1047"/>
      <c r="E103" s="1047"/>
      <c r="F103" s="1048"/>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6"/>
      <c r="B104" s="1047"/>
      <c r="C104" s="1047"/>
      <c r="D104" s="1047"/>
      <c r="E104" s="1047"/>
      <c r="F104" s="1048"/>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6"/>
      <c r="B105" s="1047"/>
      <c r="C105" s="1047"/>
      <c r="D105" s="1047"/>
      <c r="E105" s="1047"/>
      <c r="F105" s="1048"/>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9"/>
      <c r="B106" s="1050"/>
      <c r="C106" s="1050"/>
      <c r="D106" s="1050"/>
      <c r="E106" s="1050"/>
      <c r="F106" s="105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8" customFormat="1" ht="24.75" customHeight="1" thickBot="1" x14ac:dyDescent="0.2"/>
    <row r="108" spans="1:50" ht="30" customHeight="1" x14ac:dyDescent="0.15">
      <c r="A108" s="1043" t="s">
        <v>28</v>
      </c>
      <c r="B108" s="1044"/>
      <c r="C108" s="1044"/>
      <c r="D108" s="1044"/>
      <c r="E108" s="1044"/>
      <c r="F108" s="1045"/>
      <c r="G108" s="449" t="s">
        <v>187</v>
      </c>
      <c r="H108" s="450"/>
      <c r="I108" s="450"/>
      <c r="J108" s="450"/>
      <c r="K108" s="450"/>
      <c r="L108" s="450"/>
      <c r="M108" s="450"/>
      <c r="N108" s="450"/>
      <c r="O108" s="450"/>
      <c r="P108" s="450"/>
      <c r="Q108" s="450"/>
      <c r="R108" s="450"/>
      <c r="S108" s="450"/>
      <c r="T108" s="450"/>
      <c r="U108" s="450"/>
      <c r="V108" s="450"/>
      <c r="W108" s="450"/>
      <c r="X108" s="450"/>
      <c r="Y108" s="450"/>
      <c r="Z108" s="450"/>
      <c r="AA108" s="450"/>
      <c r="AB108" s="451"/>
      <c r="AC108" s="449" t="s">
        <v>279</v>
      </c>
      <c r="AD108" s="450"/>
      <c r="AE108" s="450"/>
      <c r="AF108" s="450"/>
      <c r="AG108" s="450"/>
      <c r="AH108" s="450"/>
      <c r="AI108" s="450"/>
      <c r="AJ108" s="450"/>
      <c r="AK108" s="450"/>
      <c r="AL108" s="450"/>
      <c r="AM108" s="450"/>
      <c r="AN108" s="450"/>
      <c r="AO108" s="450"/>
      <c r="AP108" s="450"/>
      <c r="AQ108" s="450"/>
      <c r="AR108" s="450"/>
      <c r="AS108" s="450"/>
      <c r="AT108" s="450"/>
      <c r="AU108" s="450"/>
      <c r="AV108" s="450"/>
      <c r="AW108" s="450"/>
      <c r="AX108" s="452"/>
    </row>
    <row r="109" spans="1:50" ht="24.75" customHeight="1" x14ac:dyDescent="0.15">
      <c r="A109" s="1046"/>
      <c r="B109" s="1047"/>
      <c r="C109" s="1047"/>
      <c r="D109" s="1047"/>
      <c r="E109" s="1047"/>
      <c r="F109" s="1048"/>
      <c r="G109" s="453" t="s">
        <v>17</v>
      </c>
      <c r="H109" s="454"/>
      <c r="I109" s="454"/>
      <c r="J109" s="454"/>
      <c r="K109" s="454"/>
      <c r="L109" s="455" t="s">
        <v>18</v>
      </c>
      <c r="M109" s="454"/>
      <c r="N109" s="454"/>
      <c r="O109" s="454"/>
      <c r="P109" s="454"/>
      <c r="Q109" s="454"/>
      <c r="R109" s="454"/>
      <c r="S109" s="454"/>
      <c r="T109" s="454"/>
      <c r="U109" s="454"/>
      <c r="V109" s="454"/>
      <c r="W109" s="454"/>
      <c r="X109" s="456"/>
      <c r="Y109" s="446" t="s">
        <v>19</v>
      </c>
      <c r="Z109" s="447"/>
      <c r="AA109" s="447"/>
      <c r="AB109" s="457"/>
      <c r="AC109" s="453" t="s">
        <v>17</v>
      </c>
      <c r="AD109" s="454"/>
      <c r="AE109" s="454"/>
      <c r="AF109" s="454"/>
      <c r="AG109" s="454"/>
      <c r="AH109" s="455" t="s">
        <v>18</v>
      </c>
      <c r="AI109" s="454"/>
      <c r="AJ109" s="454"/>
      <c r="AK109" s="454"/>
      <c r="AL109" s="454"/>
      <c r="AM109" s="454"/>
      <c r="AN109" s="454"/>
      <c r="AO109" s="454"/>
      <c r="AP109" s="454"/>
      <c r="AQ109" s="454"/>
      <c r="AR109" s="454"/>
      <c r="AS109" s="454"/>
      <c r="AT109" s="456"/>
      <c r="AU109" s="446" t="s">
        <v>19</v>
      </c>
      <c r="AV109" s="447"/>
      <c r="AW109" s="447"/>
      <c r="AX109" s="448"/>
    </row>
    <row r="110" spans="1:50" ht="24.75" customHeight="1" x14ac:dyDescent="0.15">
      <c r="A110" s="1046"/>
      <c r="B110" s="1047"/>
      <c r="C110" s="1047"/>
      <c r="D110" s="1047"/>
      <c r="E110" s="1047"/>
      <c r="F110" s="1048"/>
      <c r="G110" s="459"/>
      <c r="H110" s="460"/>
      <c r="I110" s="460"/>
      <c r="J110" s="460"/>
      <c r="K110" s="461"/>
      <c r="L110" s="462"/>
      <c r="M110" s="463"/>
      <c r="N110" s="463"/>
      <c r="O110" s="463"/>
      <c r="P110" s="463"/>
      <c r="Q110" s="463"/>
      <c r="R110" s="463"/>
      <c r="S110" s="463"/>
      <c r="T110" s="463"/>
      <c r="U110" s="463"/>
      <c r="V110" s="463"/>
      <c r="W110" s="463"/>
      <c r="X110" s="464"/>
      <c r="Y110" s="465"/>
      <c r="Z110" s="466"/>
      <c r="AA110" s="466"/>
      <c r="AB110" s="564"/>
      <c r="AC110" s="459"/>
      <c r="AD110" s="460"/>
      <c r="AE110" s="460"/>
      <c r="AF110" s="460"/>
      <c r="AG110" s="461"/>
      <c r="AH110" s="462"/>
      <c r="AI110" s="463"/>
      <c r="AJ110" s="463"/>
      <c r="AK110" s="463"/>
      <c r="AL110" s="463"/>
      <c r="AM110" s="463"/>
      <c r="AN110" s="463"/>
      <c r="AO110" s="463"/>
      <c r="AP110" s="463"/>
      <c r="AQ110" s="463"/>
      <c r="AR110" s="463"/>
      <c r="AS110" s="463"/>
      <c r="AT110" s="464"/>
      <c r="AU110" s="465"/>
      <c r="AV110" s="466"/>
      <c r="AW110" s="466"/>
      <c r="AX110" s="467"/>
    </row>
    <row r="111" spans="1:50" ht="24.75" customHeight="1" x14ac:dyDescent="0.15">
      <c r="A111" s="1046"/>
      <c r="B111" s="1047"/>
      <c r="C111" s="1047"/>
      <c r="D111" s="1047"/>
      <c r="E111" s="1047"/>
      <c r="F111" s="1048"/>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6"/>
      <c r="B112" s="1047"/>
      <c r="C112" s="1047"/>
      <c r="D112" s="1047"/>
      <c r="E112" s="1047"/>
      <c r="F112" s="1048"/>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6"/>
      <c r="B113" s="1047"/>
      <c r="C113" s="1047"/>
      <c r="D113" s="1047"/>
      <c r="E113" s="1047"/>
      <c r="F113" s="1048"/>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6"/>
      <c r="B114" s="1047"/>
      <c r="C114" s="1047"/>
      <c r="D114" s="1047"/>
      <c r="E114" s="1047"/>
      <c r="F114" s="1048"/>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6"/>
      <c r="B115" s="1047"/>
      <c r="C115" s="1047"/>
      <c r="D115" s="1047"/>
      <c r="E115" s="1047"/>
      <c r="F115" s="1048"/>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6"/>
      <c r="B116" s="1047"/>
      <c r="C116" s="1047"/>
      <c r="D116" s="1047"/>
      <c r="E116" s="1047"/>
      <c r="F116" s="1048"/>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6"/>
      <c r="B117" s="1047"/>
      <c r="C117" s="1047"/>
      <c r="D117" s="1047"/>
      <c r="E117" s="1047"/>
      <c r="F117" s="1048"/>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6"/>
      <c r="B118" s="1047"/>
      <c r="C118" s="1047"/>
      <c r="D118" s="1047"/>
      <c r="E118" s="1047"/>
      <c r="F118" s="1048"/>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6"/>
      <c r="B119" s="1047"/>
      <c r="C119" s="1047"/>
      <c r="D119" s="1047"/>
      <c r="E119" s="1047"/>
      <c r="F119" s="1048"/>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6"/>
      <c r="B120" s="1047"/>
      <c r="C120" s="1047"/>
      <c r="D120" s="1047"/>
      <c r="E120" s="1047"/>
      <c r="F120" s="1048"/>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6"/>
      <c r="B121" s="1047"/>
      <c r="C121" s="1047"/>
      <c r="D121" s="1047"/>
      <c r="E121" s="1047"/>
      <c r="F121" s="1048"/>
      <c r="G121" s="449" t="s">
        <v>280</v>
      </c>
      <c r="H121" s="450"/>
      <c r="I121" s="450"/>
      <c r="J121" s="450"/>
      <c r="K121" s="450"/>
      <c r="L121" s="450"/>
      <c r="M121" s="450"/>
      <c r="N121" s="450"/>
      <c r="O121" s="450"/>
      <c r="P121" s="450"/>
      <c r="Q121" s="450"/>
      <c r="R121" s="450"/>
      <c r="S121" s="450"/>
      <c r="T121" s="450"/>
      <c r="U121" s="450"/>
      <c r="V121" s="450"/>
      <c r="W121" s="450"/>
      <c r="X121" s="450"/>
      <c r="Y121" s="450"/>
      <c r="Z121" s="450"/>
      <c r="AA121" s="450"/>
      <c r="AB121" s="451"/>
      <c r="AC121" s="449" t="s">
        <v>281</v>
      </c>
      <c r="AD121" s="450"/>
      <c r="AE121" s="450"/>
      <c r="AF121" s="450"/>
      <c r="AG121" s="450"/>
      <c r="AH121" s="450"/>
      <c r="AI121" s="450"/>
      <c r="AJ121" s="450"/>
      <c r="AK121" s="450"/>
      <c r="AL121" s="450"/>
      <c r="AM121" s="450"/>
      <c r="AN121" s="450"/>
      <c r="AO121" s="450"/>
      <c r="AP121" s="450"/>
      <c r="AQ121" s="450"/>
      <c r="AR121" s="450"/>
      <c r="AS121" s="450"/>
      <c r="AT121" s="450"/>
      <c r="AU121" s="450"/>
      <c r="AV121" s="450"/>
      <c r="AW121" s="450"/>
      <c r="AX121" s="452"/>
    </row>
    <row r="122" spans="1:50" ht="25.5" customHeight="1" x14ac:dyDescent="0.15">
      <c r="A122" s="1046"/>
      <c r="B122" s="1047"/>
      <c r="C122" s="1047"/>
      <c r="D122" s="1047"/>
      <c r="E122" s="1047"/>
      <c r="F122" s="1048"/>
      <c r="G122" s="453" t="s">
        <v>17</v>
      </c>
      <c r="H122" s="454"/>
      <c r="I122" s="454"/>
      <c r="J122" s="454"/>
      <c r="K122" s="454"/>
      <c r="L122" s="455" t="s">
        <v>18</v>
      </c>
      <c r="M122" s="454"/>
      <c r="N122" s="454"/>
      <c r="O122" s="454"/>
      <c r="P122" s="454"/>
      <c r="Q122" s="454"/>
      <c r="R122" s="454"/>
      <c r="S122" s="454"/>
      <c r="T122" s="454"/>
      <c r="U122" s="454"/>
      <c r="V122" s="454"/>
      <c r="W122" s="454"/>
      <c r="X122" s="456"/>
      <c r="Y122" s="446" t="s">
        <v>19</v>
      </c>
      <c r="Z122" s="447"/>
      <c r="AA122" s="447"/>
      <c r="AB122" s="457"/>
      <c r="AC122" s="453" t="s">
        <v>17</v>
      </c>
      <c r="AD122" s="454"/>
      <c r="AE122" s="454"/>
      <c r="AF122" s="454"/>
      <c r="AG122" s="454"/>
      <c r="AH122" s="455" t="s">
        <v>18</v>
      </c>
      <c r="AI122" s="454"/>
      <c r="AJ122" s="454"/>
      <c r="AK122" s="454"/>
      <c r="AL122" s="454"/>
      <c r="AM122" s="454"/>
      <c r="AN122" s="454"/>
      <c r="AO122" s="454"/>
      <c r="AP122" s="454"/>
      <c r="AQ122" s="454"/>
      <c r="AR122" s="454"/>
      <c r="AS122" s="454"/>
      <c r="AT122" s="456"/>
      <c r="AU122" s="446" t="s">
        <v>19</v>
      </c>
      <c r="AV122" s="447"/>
      <c r="AW122" s="447"/>
      <c r="AX122" s="448"/>
    </row>
    <row r="123" spans="1:50" ht="24.75" customHeight="1" x14ac:dyDescent="0.15">
      <c r="A123" s="1046"/>
      <c r="B123" s="1047"/>
      <c r="C123" s="1047"/>
      <c r="D123" s="1047"/>
      <c r="E123" s="1047"/>
      <c r="F123" s="1048"/>
      <c r="G123" s="459"/>
      <c r="H123" s="460"/>
      <c r="I123" s="460"/>
      <c r="J123" s="460"/>
      <c r="K123" s="461"/>
      <c r="L123" s="462"/>
      <c r="M123" s="463"/>
      <c r="N123" s="463"/>
      <c r="O123" s="463"/>
      <c r="P123" s="463"/>
      <c r="Q123" s="463"/>
      <c r="R123" s="463"/>
      <c r="S123" s="463"/>
      <c r="T123" s="463"/>
      <c r="U123" s="463"/>
      <c r="V123" s="463"/>
      <c r="W123" s="463"/>
      <c r="X123" s="464"/>
      <c r="Y123" s="465"/>
      <c r="Z123" s="466"/>
      <c r="AA123" s="466"/>
      <c r="AB123" s="564"/>
      <c r="AC123" s="459"/>
      <c r="AD123" s="460"/>
      <c r="AE123" s="460"/>
      <c r="AF123" s="460"/>
      <c r="AG123" s="461"/>
      <c r="AH123" s="462"/>
      <c r="AI123" s="463"/>
      <c r="AJ123" s="463"/>
      <c r="AK123" s="463"/>
      <c r="AL123" s="463"/>
      <c r="AM123" s="463"/>
      <c r="AN123" s="463"/>
      <c r="AO123" s="463"/>
      <c r="AP123" s="463"/>
      <c r="AQ123" s="463"/>
      <c r="AR123" s="463"/>
      <c r="AS123" s="463"/>
      <c r="AT123" s="464"/>
      <c r="AU123" s="465"/>
      <c r="AV123" s="466"/>
      <c r="AW123" s="466"/>
      <c r="AX123" s="467"/>
    </row>
    <row r="124" spans="1:50" ht="24.75" customHeight="1" x14ac:dyDescent="0.15">
      <c r="A124" s="1046"/>
      <c r="B124" s="1047"/>
      <c r="C124" s="1047"/>
      <c r="D124" s="1047"/>
      <c r="E124" s="1047"/>
      <c r="F124" s="1048"/>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6"/>
      <c r="B125" s="1047"/>
      <c r="C125" s="1047"/>
      <c r="D125" s="1047"/>
      <c r="E125" s="1047"/>
      <c r="F125" s="1048"/>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6"/>
      <c r="B126" s="1047"/>
      <c r="C126" s="1047"/>
      <c r="D126" s="1047"/>
      <c r="E126" s="1047"/>
      <c r="F126" s="1048"/>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6"/>
      <c r="B127" s="1047"/>
      <c r="C127" s="1047"/>
      <c r="D127" s="1047"/>
      <c r="E127" s="1047"/>
      <c r="F127" s="1048"/>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6"/>
      <c r="B128" s="1047"/>
      <c r="C128" s="1047"/>
      <c r="D128" s="1047"/>
      <c r="E128" s="1047"/>
      <c r="F128" s="1048"/>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6"/>
      <c r="B129" s="1047"/>
      <c r="C129" s="1047"/>
      <c r="D129" s="1047"/>
      <c r="E129" s="1047"/>
      <c r="F129" s="1048"/>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6"/>
      <c r="B130" s="1047"/>
      <c r="C130" s="1047"/>
      <c r="D130" s="1047"/>
      <c r="E130" s="1047"/>
      <c r="F130" s="1048"/>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6"/>
      <c r="B131" s="1047"/>
      <c r="C131" s="1047"/>
      <c r="D131" s="1047"/>
      <c r="E131" s="1047"/>
      <c r="F131" s="1048"/>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6"/>
      <c r="B132" s="1047"/>
      <c r="C132" s="1047"/>
      <c r="D132" s="1047"/>
      <c r="E132" s="1047"/>
      <c r="F132" s="1048"/>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6"/>
      <c r="B133" s="1047"/>
      <c r="C133" s="1047"/>
      <c r="D133" s="1047"/>
      <c r="E133" s="1047"/>
      <c r="F133" s="1048"/>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6"/>
      <c r="B134" s="1047"/>
      <c r="C134" s="1047"/>
      <c r="D134" s="1047"/>
      <c r="E134" s="1047"/>
      <c r="F134" s="1048"/>
      <c r="G134" s="449" t="s">
        <v>282</v>
      </c>
      <c r="H134" s="450"/>
      <c r="I134" s="450"/>
      <c r="J134" s="450"/>
      <c r="K134" s="450"/>
      <c r="L134" s="450"/>
      <c r="M134" s="450"/>
      <c r="N134" s="450"/>
      <c r="O134" s="450"/>
      <c r="P134" s="450"/>
      <c r="Q134" s="450"/>
      <c r="R134" s="450"/>
      <c r="S134" s="450"/>
      <c r="T134" s="450"/>
      <c r="U134" s="450"/>
      <c r="V134" s="450"/>
      <c r="W134" s="450"/>
      <c r="X134" s="450"/>
      <c r="Y134" s="450"/>
      <c r="Z134" s="450"/>
      <c r="AA134" s="450"/>
      <c r="AB134" s="451"/>
      <c r="AC134" s="449" t="s">
        <v>283</v>
      </c>
      <c r="AD134" s="450"/>
      <c r="AE134" s="450"/>
      <c r="AF134" s="450"/>
      <c r="AG134" s="450"/>
      <c r="AH134" s="450"/>
      <c r="AI134" s="450"/>
      <c r="AJ134" s="450"/>
      <c r="AK134" s="450"/>
      <c r="AL134" s="450"/>
      <c r="AM134" s="450"/>
      <c r="AN134" s="450"/>
      <c r="AO134" s="450"/>
      <c r="AP134" s="450"/>
      <c r="AQ134" s="450"/>
      <c r="AR134" s="450"/>
      <c r="AS134" s="450"/>
      <c r="AT134" s="450"/>
      <c r="AU134" s="450"/>
      <c r="AV134" s="450"/>
      <c r="AW134" s="450"/>
      <c r="AX134" s="452"/>
    </row>
    <row r="135" spans="1:50" ht="24.75" customHeight="1" x14ac:dyDescent="0.15">
      <c r="A135" s="1046"/>
      <c r="B135" s="1047"/>
      <c r="C135" s="1047"/>
      <c r="D135" s="1047"/>
      <c r="E135" s="1047"/>
      <c r="F135" s="1048"/>
      <c r="G135" s="453" t="s">
        <v>17</v>
      </c>
      <c r="H135" s="454"/>
      <c r="I135" s="454"/>
      <c r="J135" s="454"/>
      <c r="K135" s="454"/>
      <c r="L135" s="455" t="s">
        <v>18</v>
      </c>
      <c r="M135" s="454"/>
      <c r="N135" s="454"/>
      <c r="O135" s="454"/>
      <c r="P135" s="454"/>
      <c r="Q135" s="454"/>
      <c r="R135" s="454"/>
      <c r="S135" s="454"/>
      <c r="T135" s="454"/>
      <c r="U135" s="454"/>
      <c r="V135" s="454"/>
      <c r="W135" s="454"/>
      <c r="X135" s="456"/>
      <c r="Y135" s="446" t="s">
        <v>19</v>
      </c>
      <c r="Z135" s="447"/>
      <c r="AA135" s="447"/>
      <c r="AB135" s="457"/>
      <c r="AC135" s="453" t="s">
        <v>17</v>
      </c>
      <c r="AD135" s="454"/>
      <c r="AE135" s="454"/>
      <c r="AF135" s="454"/>
      <c r="AG135" s="454"/>
      <c r="AH135" s="455" t="s">
        <v>18</v>
      </c>
      <c r="AI135" s="454"/>
      <c r="AJ135" s="454"/>
      <c r="AK135" s="454"/>
      <c r="AL135" s="454"/>
      <c r="AM135" s="454"/>
      <c r="AN135" s="454"/>
      <c r="AO135" s="454"/>
      <c r="AP135" s="454"/>
      <c r="AQ135" s="454"/>
      <c r="AR135" s="454"/>
      <c r="AS135" s="454"/>
      <c r="AT135" s="456"/>
      <c r="AU135" s="446" t="s">
        <v>19</v>
      </c>
      <c r="AV135" s="447"/>
      <c r="AW135" s="447"/>
      <c r="AX135" s="448"/>
    </row>
    <row r="136" spans="1:50" ht="24.75" customHeight="1" x14ac:dyDescent="0.15">
      <c r="A136" s="1046"/>
      <c r="B136" s="1047"/>
      <c r="C136" s="1047"/>
      <c r="D136" s="1047"/>
      <c r="E136" s="1047"/>
      <c r="F136" s="1048"/>
      <c r="G136" s="459"/>
      <c r="H136" s="460"/>
      <c r="I136" s="460"/>
      <c r="J136" s="460"/>
      <c r="K136" s="461"/>
      <c r="L136" s="462"/>
      <c r="M136" s="463"/>
      <c r="N136" s="463"/>
      <c r="O136" s="463"/>
      <c r="P136" s="463"/>
      <c r="Q136" s="463"/>
      <c r="R136" s="463"/>
      <c r="S136" s="463"/>
      <c r="T136" s="463"/>
      <c r="U136" s="463"/>
      <c r="V136" s="463"/>
      <c r="W136" s="463"/>
      <c r="X136" s="464"/>
      <c r="Y136" s="465"/>
      <c r="Z136" s="466"/>
      <c r="AA136" s="466"/>
      <c r="AB136" s="564"/>
      <c r="AC136" s="459"/>
      <c r="AD136" s="460"/>
      <c r="AE136" s="460"/>
      <c r="AF136" s="460"/>
      <c r="AG136" s="461"/>
      <c r="AH136" s="462"/>
      <c r="AI136" s="463"/>
      <c r="AJ136" s="463"/>
      <c r="AK136" s="463"/>
      <c r="AL136" s="463"/>
      <c r="AM136" s="463"/>
      <c r="AN136" s="463"/>
      <c r="AO136" s="463"/>
      <c r="AP136" s="463"/>
      <c r="AQ136" s="463"/>
      <c r="AR136" s="463"/>
      <c r="AS136" s="463"/>
      <c r="AT136" s="464"/>
      <c r="AU136" s="465"/>
      <c r="AV136" s="466"/>
      <c r="AW136" s="466"/>
      <c r="AX136" s="467"/>
    </row>
    <row r="137" spans="1:50" ht="24.75" customHeight="1" x14ac:dyDescent="0.15">
      <c r="A137" s="1046"/>
      <c r="B137" s="1047"/>
      <c r="C137" s="1047"/>
      <c r="D137" s="1047"/>
      <c r="E137" s="1047"/>
      <c r="F137" s="1048"/>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6"/>
      <c r="B138" s="1047"/>
      <c r="C138" s="1047"/>
      <c r="D138" s="1047"/>
      <c r="E138" s="1047"/>
      <c r="F138" s="1048"/>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6"/>
      <c r="B139" s="1047"/>
      <c r="C139" s="1047"/>
      <c r="D139" s="1047"/>
      <c r="E139" s="1047"/>
      <c r="F139" s="1048"/>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6"/>
      <c r="B140" s="1047"/>
      <c r="C140" s="1047"/>
      <c r="D140" s="1047"/>
      <c r="E140" s="1047"/>
      <c r="F140" s="1048"/>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6"/>
      <c r="B141" s="1047"/>
      <c r="C141" s="1047"/>
      <c r="D141" s="1047"/>
      <c r="E141" s="1047"/>
      <c r="F141" s="1048"/>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6"/>
      <c r="B142" s="1047"/>
      <c r="C142" s="1047"/>
      <c r="D142" s="1047"/>
      <c r="E142" s="1047"/>
      <c r="F142" s="1048"/>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6"/>
      <c r="B143" s="1047"/>
      <c r="C143" s="1047"/>
      <c r="D143" s="1047"/>
      <c r="E143" s="1047"/>
      <c r="F143" s="1048"/>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6"/>
      <c r="B144" s="1047"/>
      <c r="C144" s="1047"/>
      <c r="D144" s="1047"/>
      <c r="E144" s="1047"/>
      <c r="F144" s="1048"/>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6"/>
      <c r="B145" s="1047"/>
      <c r="C145" s="1047"/>
      <c r="D145" s="1047"/>
      <c r="E145" s="1047"/>
      <c r="F145" s="1048"/>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6"/>
      <c r="B146" s="1047"/>
      <c r="C146" s="1047"/>
      <c r="D146" s="1047"/>
      <c r="E146" s="1047"/>
      <c r="F146" s="1048"/>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6"/>
      <c r="B147" s="1047"/>
      <c r="C147" s="1047"/>
      <c r="D147" s="1047"/>
      <c r="E147" s="1047"/>
      <c r="F147" s="1048"/>
      <c r="G147" s="449" t="s">
        <v>284</v>
      </c>
      <c r="H147" s="450"/>
      <c r="I147" s="450"/>
      <c r="J147" s="450"/>
      <c r="K147" s="450"/>
      <c r="L147" s="450"/>
      <c r="M147" s="450"/>
      <c r="N147" s="450"/>
      <c r="O147" s="450"/>
      <c r="P147" s="450"/>
      <c r="Q147" s="450"/>
      <c r="R147" s="450"/>
      <c r="S147" s="450"/>
      <c r="T147" s="450"/>
      <c r="U147" s="450"/>
      <c r="V147" s="450"/>
      <c r="W147" s="450"/>
      <c r="X147" s="450"/>
      <c r="Y147" s="450"/>
      <c r="Z147" s="450"/>
      <c r="AA147" s="450"/>
      <c r="AB147" s="451"/>
      <c r="AC147" s="449" t="s">
        <v>188</v>
      </c>
      <c r="AD147" s="450"/>
      <c r="AE147" s="450"/>
      <c r="AF147" s="450"/>
      <c r="AG147" s="450"/>
      <c r="AH147" s="450"/>
      <c r="AI147" s="450"/>
      <c r="AJ147" s="450"/>
      <c r="AK147" s="450"/>
      <c r="AL147" s="450"/>
      <c r="AM147" s="450"/>
      <c r="AN147" s="450"/>
      <c r="AO147" s="450"/>
      <c r="AP147" s="450"/>
      <c r="AQ147" s="450"/>
      <c r="AR147" s="450"/>
      <c r="AS147" s="450"/>
      <c r="AT147" s="450"/>
      <c r="AU147" s="450"/>
      <c r="AV147" s="450"/>
      <c r="AW147" s="450"/>
      <c r="AX147" s="452"/>
    </row>
    <row r="148" spans="1:50" ht="24.75" customHeight="1" x14ac:dyDescent="0.15">
      <c r="A148" s="1046"/>
      <c r="B148" s="1047"/>
      <c r="C148" s="1047"/>
      <c r="D148" s="1047"/>
      <c r="E148" s="1047"/>
      <c r="F148" s="1048"/>
      <c r="G148" s="453" t="s">
        <v>17</v>
      </c>
      <c r="H148" s="454"/>
      <c r="I148" s="454"/>
      <c r="J148" s="454"/>
      <c r="K148" s="454"/>
      <c r="L148" s="455" t="s">
        <v>18</v>
      </c>
      <c r="M148" s="454"/>
      <c r="N148" s="454"/>
      <c r="O148" s="454"/>
      <c r="P148" s="454"/>
      <c r="Q148" s="454"/>
      <c r="R148" s="454"/>
      <c r="S148" s="454"/>
      <c r="T148" s="454"/>
      <c r="U148" s="454"/>
      <c r="V148" s="454"/>
      <c r="W148" s="454"/>
      <c r="X148" s="456"/>
      <c r="Y148" s="446" t="s">
        <v>19</v>
      </c>
      <c r="Z148" s="447"/>
      <c r="AA148" s="447"/>
      <c r="AB148" s="457"/>
      <c r="AC148" s="453" t="s">
        <v>17</v>
      </c>
      <c r="AD148" s="454"/>
      <c r="AE148" s="454"/>
      <c r="AF148" s="454"/>
      <c r="AG148" s="454"/>
      <c r="AH148" s="455" t="s">
        <v>18</v>
      </c>
      <c r="AI148" s="454"/>
      <c r="AJ148" s="454"/>
      <c r="AK148" s="454"/>
      <c r="AL148" s="454"/>
      <c r="AM148" s="454"/>
      <c r="AN148" s="454"/>
      <c r="AO148" s="454"/>
      <c r="AP148" s="454"/>
      <c r="AQ148" s="454"/>
      <c r="AR148" s="454"/>
      <c r="AS148" s="454"/>
      <c r="AT148" s="456"/>
      <c r="AU148" s="446" t="s">
        <v>19</v>
      </c>
      <c r="AV148" s="447"/>
      <c r="AW148" s="447"/>
      <c r="AX148" s="448"/>
    </row>
    <row r="149" spans="1:50" ht="24.75" customHeight="1" x14ac:dyDescent="0.15">
      <c r="A149" s="1046"/>
      <c r="B149" s="1047"/>
      <c r="C149" s="1047"/>
      <c r="D149" s="1047"/>
      <c r="E149" s="1047"/>
      <c r="F149" s="1048"/>
      <c r="G149" s="459"/>
      <c r="H149" s="460"/>
      <c r="I149" s="460"/>
      <c r="J149" s="460"/>
      <c r="K149" s="461"/>
      <c r="L149" s="462"/>
      <c r="M149" s="463"/>
      <c r="N149" s="463"/>
      <c r="O149" s="463"/>
      <c r="P149" s="463"/>
      <c r="Q149" s="463"/>
      <c r="R149" s="463"/>
      <c r="S149" s="463"/>
      <c r="T149" s="463"/>
      <c r="U149" s="463"/>
      <c r="V149" s="463"/>
      <c r="W149" s="463"/>
      <c r="X149" s="464"/>
      <c r="Y149" s="465"/>
      <c r="Z149" s="466"/>
      <c r="AA149" s="466"/>
      <c r="AB149" s="564"/>
      <c r="AC149" s="459"/>
      <c r="AD149" s="460"/>
      <c r="AE149" s="460"/>
      <c r="AF149" s="460"/>
      <c r="AG149" s="461"/>
      <c r="AH149" s="462"/>
      <c r="AI149" s="463"/>
      <c r="AJ149" s="463"/>
      <c r="AK149" s="463"/>
      <c r="AL149" s="463"/>
      <c r="AM149" s="463"/>
      <c r="AN149" s="463"/>
      <c r="AO149" s="463"/>
      <c r="AP149" s="463"/>
      <c r="AQ149" s="463"/>
      <c r="AR149" s="463"/>
      <c r="AS149" s="463"/>
      <c r="AT149" s="464"/>
      <c r="AU149" s="465"/>
      <c r="AV149" s="466"/>
      <c r="AW149" s="466"/>
      <c r="AX149" s="467"/>
    </row>
    <row r="150" spans="1:50" ht="24.75" customHeight="1" x14ac:dyDescent="0.15">
      <c r="A150" s="1046"/>
      <c r="B150" s="1047"/>
      <c r="C150" s="1047"/>
      <c r="D150" s="1047"/>
      <c r="E150" s="1047"/>
      <c r="F150" s="1048"/>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6"/>
      <c r="B151" s="1047"/>
      <c r="C151" s="1047"/>
      <c r="D151" s="1047"/>
      <c r="E151" s="1047"/>
      <c r="F151" s="1048"/>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6"/>
      <c r="B152" s="1047"/>
      <c r="C152" s="1047"/>
      <c r="D152" s="1047"/>
      <c r="E152" s="1047"/>
      <c r="F152" s="1048"/>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6"/>
      <c r="B153" s="1047"/>
      <c r="C153" s="1047"/>
      <c r="D153" s="1047"/>
      <c r="E153" s="1047"/>
      <c r="F153" s="1048"/>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6"/>
      <c r="B154" s="1047"/>
      <c r="C154" s="1047"/>
      <c r="D154" s="1047"/>
      <c r="E154" s="1047"/>
      <c r="F154" s="1048"/>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6"/>
      <c r="B155" s="1047"/>
      <c r="C155" s="1047"/>
      <c r="D155" s="1047"/>
      <c r="E155" s="1047"/>
      <c r="F155" s="1048"/>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6"/>
      <c r="B156" s="1047"/>
      <c r="C156" s="1047"/>
      <c r="D156" s="1047"/>
      <c r="E156" s="1047"/>
      <c r="F156" s="1048"/>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6"/>
      <c r="B157" s="1047"/>
      <c r="C157" s="1047"/>
      <c r="D157" s="1047"/>
      <c r="E157" s="1047"/>
      <c r="F157" s="1048"/>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6"/>
      <c r="B158" s="1047"/>
      <c r="C158" s="1047"/>
      <c r="D158" s="1047"/>
      <c r="E158" s="1047"/>
      <c r="F158" s="1048"/>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9"/>
      <c r="B159" s="1050"/>
      <c r="C159" s="1050"/>
      <c r="D159" s="1050"/>
      <c r="E159" s="1050"/>
      <c r="F159" s="105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8" customFormat="1" ht="24.75" customHeight="1" thickBot="1" x14ac:dyDescent="0.2"/>
    <row r="161" spans="1:50" ht="30" customHeight="1" x14ac:dyDescent="0.15">
      <c r="A161" s="1043" t="s">
        <v>28</v>
      </c>
      <c r="B161" s="1044"/>
      <c r="C161" s="1044"/>
      <c r="D161" s="1044"/>
      <c r="E161" s="1044"/>
      <c r="F161" s="1045"/>
      <c r="G161" s="449" t="s">
        <v>189</v>
      </c>
      <c r="H161" s="450"/>
      <c r="I161" s="450"/>
      <c r="J161" s="450"/>
      <c r="K161" s="450"/>
      <c r="L161" s="450"/>
      <c r="M161" s="450"/>
      <c r="N161" s="450"/>
      <c r="O161" s="450"/>
      <c r="P161" s="450"/>
      <c r="Q161" s="450"/>
      <c r="R161" s="450"/>
      <c r="S161" s="450"/>
      <c r="T161" s="450"/>
      <c r="U161" s="450"/>
      <c r="V161" s="450"/>
      <c r="W161" s="450"/>
      <c r="X161" s="450"/>
      <c r="Y161" s="450"/>
      <c r="Z161" s="450"/>
      <c r="AA161" s="450"/>
      <c r="AB161" s="451"/>
      <c r="AC161" s="449" t="s">
        <v>285</v>
      </c>
      <c r="AD161" s="450"/>
      <c r="AE161" s="450"/>
      <c r="AF161" s="450"/>
      <c r="AG161" s="450"/>
      <c r="AH161" s="450"/>
      <c r="AI161" s="450"/>
      <c r="AJ161" s="450"/>
      <c r="AK161" s="450"/>
      <c r="AL161" s="450"/>
      <c r="AM161" s="450"/>
      <c r="AN161" s="450"/>
      <c r="AO161" s="450"/>
      <c r="AP161" s="450"/>
      <c r="AQ161" s="450"/>
      <c r="AR161" s="450"/>
      <c r="AS161" s="450"/>
      <c r="AT161" s="450"/>
      <c r="AU161" s="450"/>
      <c r="AV161" s="450"/>
      <c r="AW161" s="450"/>
      <c r="AX161" s="452"/>
    </row>
    <row r="162" spans="1:50" ht="24.75" customHeight="1" x14ac:dyDescent="0.15">
      <c r="A162" s="1046"/>
      <c r="B162" s="1047"/>
      <c r="C162" s="1047"/>
      <c r="D162" s="1047"/>
      <c r="E162" s="1047"/>
      <c r="F162" s="1048"/>
      <c r="G162" s="453" t="s">
        <v>17</v>
      </c>
      <c r="H162" s="454"/>
      <c r="I162" s="454"/>
      <c r="J162" s="454"/>
      <c r="K162" s="454"/>
      <c r="L162" s="455" t="s">
        <v>18</v>
      </c>
      <c r="M162" s="454"/>
      <c r="N162" s="454"/>
      <c r="O162" s="454"/>
      <c r="P162" s="454"/>
      <c r="Q162" s="454"/>
      <c r="R162" s="454"/>
      <c r="S162" s="454"/>
      <c r="T162" s="454"/>
      <c r="U162" s="454"/>
      <c r="V162" s="454"/>
      <c r="W162" s="454"/>
      <c r="X162" s="456"/>
      <c r="Y162" s="446" t="s">
        <v>19</v>
      </c>
      <c r="Z162" s="447"/>
      <c r="AA162" s="447"/>
      <c r="AB162" s="457"/>
      <c r="AC162" s="453" t="s">
        <v>17</v>
      </c>
      <c r="AD162" s="454"/>
      <c r="AE162" s="454"/>
      <c r="AF162" s="454"/>
      <c r="AG162" s="454"/>
      <c r="AH162" s="455" t="s">
        <v>18</v>
      </c>
      <c r="AI162" s="454"/>
      <c r="AJ162" s="454"/>
      <c r="AK162" s="454"/>
      <c r="AL162" s="454"/>
      <c r="AM162" s="454"/>
      <c r="AN162" s="454"/>
      <c r="AO162" s="454"/>
      <c r="AP162" s="454"/>
      <c r="AQ162" s="454"/>
      <c r="AR162" s="454"/>
      <c r="AS162" s="454"/>
      <c r="AT162" s="456"/>
      <c r="AU162" s="446" t="s">
        <v>19</v>
      </c>
      <c r="AV162" s="447"/>
      <c r="AW162" s="447"/>
      <c r="AX162" s="448"/>
    </row>
    <row r="163" spans="1:50" ht="24.75" customHeight="1" x14ac:dyDescent="0.15">
      <c r="A163" s="1046"/>
      <c r="B163" s="1047"/>
      <c r="C163" s="1047"/>
      <c r="D163" s="1047"/>
      <c r="E163" s="1047"/>
      <c r="F163" s="1048"/>
      <c r="G163" s="459"/>
      <c r="H163" s="460"/>
      <c r="I163" s="460"/>
      <c r="J163" s="460"/>
      <c r="K163" s="461"/>
      <c r="L163" s="462"/>
      <c r="M163" s="463"/>
      <c r="N163" s="463"/>
      <c r="O163" s="463"/>
      <c r="P163" s="463"/>
      <c r="Q163" s="463"/>
      <c r="R163" s="463"/>
      <c r="S163" s="463"/>
      <c r="T163" s="463"/>
      <c r="U163" s="463"/>
      <c r="V163" s="463"/>
      <c r="W163" s="463"/>
      <c r="X163" s="464"/>
      <c r="Y163" s="465"/>
      <c r="Z163" s="466"/>
      <c r="AA163" s="466"/>
      <c r="AB163" s="564"/>
      <c r="AC163" s="459"/>
      <c r="AD163" s="460"/>
      <c r="AE163" s="460"/>
      <c r="AF163" s="460"/>
      <c r="AG163" s="461"/>
      <c r="AH163" s="462"/>
      <c r="AI163" s="463"/>
      <c r="AJ163" s="463"/>
      <c r="AK163" s="463"/>
      <c r="AL163" s="463"/>
      <c r="AM163" s="463"/>
      <c r="AN163" s="463"/>
      <c r="AO163" s="463"/>
      <c r="AP163" s="463"/>
      <c r="AQ163" s="463"/>
      <c r="AR163" s="463"/>
      <c r="AS163" s="463"/>
      <c r="AT163" s="464"/>
      <c r="AU163" s="465"/>
      <c r="AV163" s="466"/>
      <c r="AW163" s="466"/>
      <c r="AX163" s="467"/>
    </row>
    <row r="164" spans="1:50" ht="24.75" customHeight="1" x14ac:dyDescent="0.15">
      <c r="A164" s="1046"/>
      <c r="B164" s="1047"/>
      <c r="C164" s="1047"/>
      <c r="D164" s="1047"/>
      <c r="E164" s="1047"/>
      <c r="F164" s="1048"/>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6"/>
      <c r="B165" s="1047"/>
      <c r="C165" s="1047"/>
      <c r="D165" s="1047"/>
      <c r="E165" s="1047"/>
      <c r="F165" s="1048"/>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6"/>
      <c r="B166" s="1047"/>
      <c r="C166" s="1047"/>
      <c r="D166" s="1047"/>
      <c r="E166" s="1047"/>
      <c r="F166" s="1048"/>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6"/>
      <c r="B167" s="1047"/>
      <c r="C167" s="1047"/>
      <c r="D167" s="1047"/>
      <c r="E167" s="1047"/>
      <c r="F167" s="1048"/>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6"/>
      <c r="B168" s="1047"/>
      <c r="C168" s="1047"/>
      <c r="D168" s="1047"/>
      <c r="E168" s="1047"/>
      <c r="F168" s="1048"/>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6"/>
      <c r="B169" s="1047"/>
      <c r="C169" s="1047"/>
      <c r="D169" s="1047"/>
      <c r="E169" s="1047"/>
      <c r="F169" s="1048"/>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6"/>
      <c r="B170" s="1047"/>
      <c r="C170" s="1047"/>
      <c r="D170" s="1047"/>
      <c r="E170" s="1047"/>
      <c r="F170" s="1048"/>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6"/>
      <c r="B171" s="1047"/>
      <c r="C171" s="1047"/>
      <c r="D171" s="1047"/>
      <c r="E171" s="1047"/>
      <c r="F171" s="1048"/>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6"/>
      <c r="B172" s="1047"/>
      <c r="C172" s="1047"/>
      <c r="D172" s="1047"/>
      <c r="E172" s="1047"/>
      <c r="F172" s="1048"/>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6"/>
      <c r="B173" s="1047"/>
      <c r="C173" s="1047"/>
      <c r="D173" s="1047"/>
      <c r="E173" s="1047"/>
      <c r="F173" s="1048"/>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6"/>
      <c r="B174" s="1047"/>
      <c r="C174" s="1047"/>
      <c r="D174" s="1047"/>
      <c r="E174" s="1047"/>
      <c r="F174" s="1048"/>
      <c r="G174" s="449" t="s">
        <v>286</v>
      </c>
      <c r="H174" s="450"/>
      <c r="I174" s="450"/>
      <c r="J174" s="450"/>
      <c r="K174" s="450"/>
      <c r="L174" s="450"/>
      <c r="M174" s="450"/>
      <c r="N174" s="450"/>
      <c r="O174" s="450"/>
      <c r="P174" s="450"/>
      <c r="Q174" s="450"/>
      <c r="R174" s="450"/>
      <c r="S174" s="450"/>
      <c r="T174" s="450"/>
      <c r="U174" s="450"/>
      <c r="V174" s="450"/>
      <c r="W174" s="450"/>
      <c r="X174" s="450"/>
      <c r="Y174" s="450"/>
      <c r="Z174" s="450"/>
      <c r="AA174" s="450"/>
      <c r="AB174" s="451"/>
      <c r="AC174" s="449" t="s">
        <v>287</v>
      </c>
      <c r="AD174" s="450"/>
      <c r="AE174" s="450"/>
      <c r="AF174" s="450"/>
      <c r="AG174" s="450"/>
      <c r="AH174" s="450"/>
      <c r="AI174" s="450"/>
      <c r="AJ174" s="450"/>
      <c r="AK174" s="450"/>
      <c r="AL174" s="450"/>
      <c r="AM174" s="450"/>
      <c r="AN174" s="450"/>
      <c r="AO174" s="450"/>
      <c r="AP174" s="450"/>
      <c r="AQ174" s="450"/>
      <c r="AR174" s="450"/>
      <c r="AS174" s="450"/>
      <c r="AT174" s="450"/>
      <c r="AU174" s="450"/>
      <c r="AV174" s="450"/>
      <c r="AW174" s="450"/>
      <c r="AX174" s="452"/>
    </row>
    <row r="175" spans="1:50" ht="25.5" customHeight="1" x14ac:dyDescent="0.15">
      <c r="A175" s="1046"/>
      <c r="B175" s="1047"/>
      <c r="C175" s="1047"/>
      <c r="D175" s="1047"/>
      <c r="E175" s="1047"/>
      <c r="F175" s="1048"/>
      <c r="G175" s="453" t="s">
        <v>17</v>
      </c>
      <c r="H175" s="454"/>
      <c r="I175" s="454"/>
      <c r="J175" s="454"/>
      <c r="K175" s="454"/>
      <c r="L175" s="455" t="s">
        <v>18</v>
      </c>
      <c r="M175" s="454"/>
      <c r="N175" s="454"/>
      <c r="O175" s="454"/>
      <c r="P175" s="454"/>
      <c r="Q175" s="454"/>
      <c r="R175" s="454"/>
      <c r="S175" s="454"/>
      <c r="T175" s="454"/>
      <c r="U175" s="454"/>
      <c r="V175" s="454"/>
      <c r="W175" s="454"/>
      <c r="X175" s="456"/>
      <c r="Y175" s="446" t="s">
        <v>19</v>
      </c>
      <c r="Z175" s="447"/>
      <c r="AA175" s="447"/>
      <c r="AB175" s="457"/>
      <c r="AC175" s="453" t="s">
        <v>17</v>
      </c>
      <c r="AD175" s="454"/>
      <c r="AE175" s="454"/>
      <c r="AF175" s="454"/>
      <c r="AG175" s="454"/>
      <c r="AH175" s="455" t="s">
        <v>18</v>
      </c>
      <c r="AI175" s="454"/>
      <c r="AJ175" s="454"/>
      <c r="AK175" s="454"/>
      <c r="AL175" s="454"/>
      <c r="AM175" s="454"/>
      <c r="AN175" s="454"/>
      <c r="AO175" s="454"/>
      <c r="AP175" s="454"/>
      <c r="AQ175" s="454"/>
      <c r="AR175" s="454"/>
      <c r="AS175" s="454"/>
      <c r="AT175" s="456"/>
      <c r="AU175" s="446" t="s">
        <v>19</v>
      </c>
      <c r="AV175" s="447"/>
      <c r="AW175" s="447"/>
      <c r="AX175" s="448"/>
    </row>
    <row r="176" spans="1:50" ht="24.75" customHeight="1" x14ac:dyDescent="0.15">
      <c r="A176" s="1046"/>
      <c r="B176" s="1047"/>
      <c r="C176" s="1047"/>
      <c r="D176" s="1047"/>
      <c r="E176" s="1047"/>
      <c r="F176" s="1048"/>
      <c r="G176" s="459"/>
      <c r="H176" s="460"/>
      <c r="I176" s="460"/>
      <c r="J176" s="460"/>
      <c r="K176" s="461"/>
      <c r="L176" s="462"/>
      <c r="M176" s="463"/>
      <c r="N176" s="463"/>
      <c r="O176" s="463"/>
      <c r="P176" s="463"/>
      <c r="Q176" s="463"/>
      <c r="R176" s="463"/>
      <c r="S176" s="463"/>
      <c r="T176" s="463"/>
      <c r="U176" s="463"/>
      <c r="V176" s="463"/>
      <c r="W176" s="463"/>
      <c r="X176" s="464"/>
      <c r="Y176" s="465"/>
      <c r="Z176" s="466"/>
      <c r="AA176" s="466"/>
      <c r="AB176" s="564"/>
      <c r="AC176" s="459"/>
      <c r="AD176" s="460"/>
      <c r="AE176" s="460"/>
      <c r="AF176" s="460"/>
      <c r="AG176" s="461"/>
      <c r="AH176" s="462"/>
      <c r="AI176" s="463"/>
      <c r="AJ176" s="463"/>
      <c r="AK176" s="463"/>
      <c r="AL176" s="463"/>
      <c r="AM176" s="463"/>
      <c r="AN176" s="463"/>
      <c r="AO176" s="463"/>
      <c r="AP176" s="463"/>
      <c r="AQ176" s="463"/>
      <c r="AR176" s="463"/>
      <c r="AS176" s="463"/>
      <c r="AT176" s="464"/>
      <c r="AU176" s="465"/>
      <c r="AV176" s="466"/>
      <c r="AW176" s="466"/>
      <c r="AX176" s="467"/>
    </row>
    <row r="177" spans="1:50" ht="24.75" customHeight="1" x14ac:dyDescent="0.15">
      <c r="A177" s="1046"/>
      <c r="B177" s="1047"/>
      <c r="C177" s="1047"/>
      <c r="D177" s="1047"/>
      <c r="E177" s="1047"/>
      <c r="F177" s="1048"/>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6"/>
      <c r="B178" s="1047"/>
      <c r="C178" s="1047"/>
      <c r="D178" s="1047"/>
      <c r="E178" s="1047"/>
      <c r="F178" s="1048"/>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6"/>
      <c r="B179" s="1047"/>
      <c r="C179" s="1047"/>
      <c r="D179" s="1047"/>
      <c r="E179" s="1047"/>
      <c r="F179" s="1048"/>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6"/>
      <c r="B180" s="1047"/>
      <c r="C180" s="1047"/>
      <c r="D180" s="1047"/>
      <c r="E180" s="1047"/>
      <c r="F180" s="1048"/>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6"/>
      <c r="B181" s="1047"/>
      <c r="C181" s="1047"/>
      <c r="D181" s="1047"/>
      <c r="E181" s="1047"/>
      <c r="F181" s="1048"/>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6"/>
      <c r="B182" s="1047"/>
      <c r="C182" s="1047"/>
      <c r="D182" s="1047"/>
      <c r="E182" s="1047"/>
      <c r="F182" s="1048"/>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6"/>
      <c r="B183" s="1047"/>
      <c r="C183" s="1047"/>
      <c r="D183" s="1047"/>
      <c r="E183" s="1047"/>
      <c r="F183" s="1048"/>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6"/>
      <c r="B184" s="1047"/>
      <c r="C184" s="1047"/>
      <c r="D184" s="1047"/>
      <c r="E184" s="1047"/>
      <c r="F184" s="1048"/>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6"/>
      <c r="B185" s="1047"/>
      <c r="C185" s="1047"/>
      <c r="D185" s="1047"/>
      <c r="E185" s="1047"/>
      <c r="F185" s="1048"/>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6"/>
      <c r="B186" s="1047"/>
      <c r="C186" s="1047"/>
      <c r="D186" s="1047"/>
      <c r="E186" s="1047"/>
      <c r="F186" s="1048"/>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6"/>
      <c r="B187" s="1047"/>
      <c r="C187" s="1047"/>
      <c r="D187" s="1047"/>
      <c r="E187" s="1047"/>
      <c r="F187" s="1048"/>
      <c r="G187" s="449" t="s">
        <v>289</v>
      </c>
      <c r="H187" s="450"/>
      <c r="I187" s="450"/>
      <c r="J187" s="450"/>
      <c r="K187" s="450"/>
      <c r="L187" s="450"/>
      <c r="M187" s="450"/>
      <c r="N187" s="450"/>
      <c r="O187" s="450"/>
      <c r="P187" s="450"/>
      <c r="Q187" s="450"/>
      <c r="R187" s="450"/>
      <c r="S187" s="450"/>
      <c r="T187" s="450"/>
      <c r="U187" s="450"/>
      <c r="V187" s="450"/>
      <c r="W187" s="450"/>
      <c r="X187" s="450"/>
      <c r="Y187" s="450"/>
      <c r="Z187" s="450"/>
      <c r="AA187" s="450"/>
      <c r="AB187" s="451"/>
      <c r="AC187" s="449" t="s">
        <v>288</v>
      </c>
      <c r="AD187" s="450"/>
      <c r="AE187" s="450"/>
      <c r="AF187" s="450"/>
      <c r="AG187" s="450"/>
      <c r="AH187" s="450"/>
      <c r="AI187" s="450"/>
      <c r="AJ187" s="450"/>
      <c r="AK187" s="450"/>
      <c r="AL187" s="450"/>
      <c r="AM187" s="450"/>
      <c r="AN187" s="450"/>
      <c r="AO187" s="450"/>
      <c r="AP187" s="450"/>
      <c r="AQ187" s="450"/>
      <c r="AR187" s="450"/>
      <c r="AS187" s="450"/>
      <c r="AT187" s="450"/>
      <c r="AU187" s="450"/>
      <c r="AV187" s="450"/>
      <c r="AW187" s="450"/>
      <c r="AX187" s="452"/>
    </row>
    <row r="188" spans="1:50" ht="24.75" customHeight="1" x14ac:dyDescent="0.15">
      <c r="A188" s="1046"/>
      <c r="B188" s="1047"/>
      <c r="C188" s="1047"/>
      <c r="D188" s="1047"/>
      <c r="E188" s="1047"/>
      <c r="F188" s="1048"/>
      <c r="G188" s="453" t="s">
        <v>17</v>
      </c>
      <c r="H188" s="454"/>
      <c r="I188" s="454"/>
      <c r="J188" s="454"/>
      <c r="K188" s="454"/>
      <c r="L188" s="455" t="s">
        <v>18</v>
      </c>
      <c r="M188" s="454"/>
      <c r="N188" s="454"/>
      <c r="O188" s="454"/>
      <c r="P188" s="454"/>
      <c r="Q188" s="454"/>
      <c r="R188" s="454"/>
      <c r="S188" s="454"/>
      <c r="T188" s="454"/>
      <c r="U188" s="454"/>
      <c r="V188" s="454"/>
      <c r="W188" s="454"/>
      <c r="X188" s="456"/>
      <c r="Y188" s="446" t="s">
        <v>19</v>
      </c>
      <c r="Z188" s="447"/>
      <c r="AA188" s="447"/>
      <c r="AB188" s="457"/>
      <c r="AC188" s="453" t="s">
        <v>17</v>
      </c>
      <c r="AD188" s="454"/>
      <c r="AE188" s="454"/>
      <c r="AF188" s="454"/>
      <c r="AG188" s="454"/>
      <c r="AH188" s="455" t="s">
        <v>18</v>
      </c>
      <c r="AI188" s="454"/>
      <c r="AJ188" s="454"/>
      <c r="AK188" s="454"/>
      <c r="AL188" s="454"/>
      <c r="AM188" s="454"/>
      <c r="AN188" s="454"/>
      <c r="AO188" s="454"/>
      <c r="AP188" s="454"/>
      <c r="AQ188" s="454"/>
      <c r="AR188" s="454"/>
      <c r="AS188" s="454"/>
      <c r="AT188" s="456"/>
      <c r="AU188" s="446" t="s">
        <v>19</v>
      </c>
      <c r="AV188" s="447"/>
      <c r="AW188" s="447"/>
      <c r="AX188" s="448"/>
    </row>
    <row r="189" spans="1:50" ht="24.75" customHeight="1" x14ac:dyDescent="0.15">
      <c r="A189" s="1046"/>
      <c r="B189" s="1047"/>
      <c r="C189" s="1047"/>
      <c r="D189" s="1047"/>
      <c r="E189" s="1047"/>
      <c r="F189" s="1048"/>
      <c r="G189" s="459"/>
      <c r="H189" s="460"/>
      <c r="I189" s="460"/>
      <c r="J189" s="460"/>
      <c r="K189" s="461"/>
      <c r="L189" s="462"/>
      <c r="M189" s="463"/>
      <c r="N189" s="463"/>
      <c r="O189" s="463"/>
      <c r="P189" s="463"/>
      <c r="Q189" s="463"/>
      <c r="R189" s="463"/>
      <c r="S189" s="463"/>
      <c r="T189" s="463"/>
      <c r="U189" s="463"/>
      <c r="V189" s="463"/>
      <c r="W189" s="463"/>
      <c r="X189" s="464"/>
      <c r="Y189" s="465"/>
      <c r="Z189" s="466"/>
      <c r="AA189" s="466"/>
      <c r="AB189" s="564"/>
      <c r="AC189" s="459"/>
      <c r="AD189" s="460"/>
      <c r="AE189" s="460"/>
      <c r="AF189" s="460"/>
      <c r="AG189" s="461"/>
      <c r="AH189" s="462"/>
      <c r="AI189" s="463"/>
      <c r="AJ189" s="463"/>
      <c r="AK189" s="463"/>
      <c r="AL189" s="463"/>
      <c r="AM189" s="463"/>
      <c r="AN189" s="463"/>
      <c r="AO189" s="463"/>
      <c r="AP189" s="463"/>
      <c r="AQ189" s="463"/>
      <c r="AR189" s="463"/>
      <c r="AS189" s="463"/>
      <c r="AT189" s="464"/>
      <c r="AU189" s="465"/>
      <c r="AV189" s="466"/>
      <c r="AW189" s="466"/>
      <c r="AX189" s="467"/>
    </row>
    <row r="190" spans="1:50" ht="24.75" customHeight="1" x14ac:dyDescent="0.15">
      <c r="A190" s="1046"/>
      <c r="B190" s="1047"/>
      <c r="C190" s="1047"/>
      <c r="D190" s="1047"/>
      <c r="E190" s="1047"/>
      <c r="F190" s="1048"/>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6"/>
      <c r="B191" s="1047"/>
      <c r="C191" s="1047"/>
      <c r="D191" s="1047"/>
      <c r="E191" s="1047"/>
      <c r="F191" s="1048"/>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6"/>
      <c r="B192" s="1047"/>
      <c r="C192" s="1047"/>
      <c r="D192" s="1047"/>
      <c r="E192" s="1047"/>
      <c r="F192" s="1048"/>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6"/>
      <c r="B193" s="1047"/>
      <c r="C193" s="1047"/>
      <c r="D193" s="1047"/>
      <c r="E193" s="1047"/>
      <c r="F193" s="1048"/>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6"/>
      <c r="B194" s="1047"/>
      <c r="C194" s="1047"/>
      <c r="D194" s="1047"/>
      <c r="E194" s="1047"/>
      <c r="F194" s="1048"/>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6"/>
      <c r="B195" s="1047"/>
      <c r="C195" s="1047"/>
      <c r="D195" s="1047"/>
      <c r="E195" s="1047"/>
      <c r="F195" s="1048"/>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6"/>
      <c r="B196" s="1047"/>
      <c r="C196" s="1047"/>
      <c r="D196" s="1047"/>
      <c r="E196" s="1047"/>
      <c r="F196" s="1048"/>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6"/>
      <c r="B197" s="1047"/>
      <c r="C197" s="1047"/>
      <c r="D197" s="1047"/>
      <c r="E197" s="1047"/>
      <c r="F197" s="1048"/>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6"/>
      <c r="B198" s="1047"/>
      <c r="C198" s="1047"/>
      <c r="D198" s="1047"/>
      <c r="E198" s="1047"/>
      <c r="F198" s="1048"/>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6"/>
      <c r="B199" s="1047"/>
      <c r="C199" s="1047"/>
      <c r="D199" s="1047"/>
      <c r="E199" s="1047"/>
      <c r="F199" s="1048"/>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6"/>
      <c r="B200" s="1047"/>
      <c r="C200" s="1047"/>
      <c r="D200" s="1047"/>
      <c r="E200" s="1047"/>
      <c r="F200" s="1048"/>
      <c r="G200" s="449" t="s">
        <v>290</v>
      </c>
      <c r="H200" s="450"/>
      <c r="I200" s="450"/>
      <c r="J200" s="450"/>
      <c r="K200" s="450"/>
      <c r="L200" s="450"/>
      <c r="M200" s="450"/>
      <c r="N200" s="450"/>
      <c r="O200" s="450"/>
      <c r="P200" s="450"/>
      <c r="Q200" s="450"/>
      <c r="R200" s="450"/>
      <c r="S200" s="450"/>
      <c r="T200" s="450"/>
      <c r="U200" s="450"/>
      <c r="V200" s="450"/>
      <c r="W200" s="450"/>
      <c r="X200" s="450"/>
      <c r="Y200" s="450"/>
      <c r="Z200" s="450"/>
      <c r="AA200" s="450"/>
      <c r="AB200" s="451"/>
      <c r="AC200" s="449" t="s">
        <v>190</v>
      </c>
      <c r="AD200" s="450"/>
      <c r="AE200" s="450"/>
      <c r="AF200" s="450"/>
      <c r="AG200" s="450"/>
      <c r="AH200" s="450"/>
      <c r="AI200" s="450"/>
      <c r="AJ200" s="450"/>
      <c r="AK200" s="450"/>
      <c r="AL200" s="450"/>
      <c r="AM200" s="450"/>
      <c r="AN200" s="450"/>
      <c r="AO200" s="450"/>
      <c r="AP200" s="450"/>
      <c r="AQ200" s="450"/>
      <c r="AR200" s="450"/>
      <c r="AS200" s="450"/>
      <c r="AT200" s="450"/>
      <c r="AU200" s="450"/>
      <c r="AV200" s="450"/>
      <c r="AW200" s="450"/>
      <c r="AX200" s="452"/>
    </row>
    <row r="201" spans="1:50" ht="24.75" customHeight="1" x14ac:dyDescent="0.15">
      <c r="A201" s="1046"/>
      <c r="B201" s="1047"/>
      <c r="C201" s="1047"/>
      <c r="D201" s="1047"/>
      <c r="E201" s="1047"/>
      <c r="F201" s="1048"/>
      <c r="G201" s="453" t="s">
        <v>17</v>
      </c>
      <c r="H201" s="454"/>
      <c r="I201" s="454"/>
      <c r="J201" s="454"/>
      <c r="K201" s="454"/>
      <c r="L201" s="455" t="s">
        <v>18</v>
      </c>
      <c r="M201" s="454"/>
      <c r="N201" s="454"/>
      <c r="O201" s="454"/>
      <c r="P201" s="454"/>
      <c r="Q201" s="454"/>
      <c r="R201" s="454"/>
      <c r="S201" s="454"/>
      <c r="T201" s="454"/>
      <c r="U201" s="454"/>
      <c r="V201" s="454"/>
      <c r="W201" s="454"/>
      <c r="X201" s="456"/>
      <c r="Y201" s="446" t="s">
        <v>19</v>
      </c>
      <c r="Z201" s="447"/>
      <c r="AA201" s="447"/>
      <c r="AB201" s="457"/>
      <c r="AC201" s="453" t="s">
        <v>17</v>
      </c>
      <c r="AD201" s="454"/>
      <c r="AE201" s="454"/>
      <c r="AF201" s="454"/>
      <c r="AG201" s="454"/>
      <c r="AH201" s="455" t="s">
        <v>18</v>
      </c>
      <c r="AI201" s="454"/>
      <c r="AJ201" s="454"/>
      <c r="AK201" s="454"/>
      <c r="AL201" s="454"/>
      <c r="AM201" s="454"/>
      <c r="AN201" s="454"/>
      <c r="AO201" s="454"/>
      <c r="AP201" s="454"/>
      <c r="AQ201" s="454"/>
      <c r="AR201" s="454"/>
      <c r="AS201" s="454"/>
      <c r="AT201" s="456"/>
      <c r="AU201" s="446" t="s">
        <v>19</v>
      </c>
      <c r="AV201" s="447"/>
      <c r="AW201" s="447"/>
      <c r="AX201" s="448"/>
    </row>
    <row r="202" spans="1:50" ht="24.75" customHeight="1" x14ac:dyDescent="0.15">
      <c r="A202" s="1046"/>
      <c r="B202" s="1047"/>
      <c r="C202" s="1047"/>
      <c r="D202" s="1047"/>
      <c r="E202" s="1047"/>
      <c r="F202" s="1048"/>
      <c r="G202" s="459"/>
      <c r="H202" s="460"/>
      <c r="I202" s="460"/>
      <c r="J202" s="460"/>
      <c r="K202" s="461"/>
      <c r="L202" s="462"/>
      <c r="M202" s="463"/>
      <c r="N202" s="463"/>
      <c r="O202" s="463"/>
      <c r="P202" s="463"/>
      <c r="Q202" s="463"/>
      <c r="R202" s="463"/>
      <c r="S202" s="463"/>
      <c r="T202" s="463"/>
      <c r="U202" s="463"/>
      <c r="V202" s="463"/>
      <c r="W202" s="463"/>
      <c r="X202" s="464"/>
      <c r="Y202" s="465"/>
      <c r="Z202" s="466"/>
      <c r="AA202" s="466"/>
      <c r="AB202" s="564"/>
      <c r="AC202" s="459"/>
      <c r="AD202" s="460"/>
      <c r="AE202" s="460"/>
      <c r="AF202" s="460"/>
      <c r="AG202" s="461"/>
      <c r="AH202" s="462"/>
      <c r="AI202" s="463"/>
      <c r="AJ202" s="463"/>
      <c r="AK202" s="463"/>
      <c r="AL202" s="463"/>
      <c r="AM202" s="463"/>
      <c r="AN202" s="463"/>
      <c r="AO202" s="463"/>
      <c r="AP202" s="463"/>
      <c r="AQ202" s="463"/>
      <c r="AR202" s="463"/>
      <c r="AS202" s="463"/>
      <c r="AT202" s="464"/>
      <c r="AU202" s="465"/>
      <c r="AV202" s="466"/>
      <c r="AW202" s="466"/>
      <c r="AX202" s="467"/>
    </row>
    <row r="203" spans="1:50" ht="24.75" customHeight="1" x14ac:dyDescent="0.15">
      <c r="A203" s="1046"/>
      <c r="B203" s="1047"/>
      <c r="C203" s="1047"/>
      <c r="D203" s="1047"/>
      <c r="E203" s="1047"/>
      <c r="F203" s="1048"/>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6"/>
      <c r="B204" s="1047"/>
      <c r="C204" s="1047"/>
      <c r="D204" s="1047"/>
      <c r="E204" s="1047"/>
      <c r="F204" s="1048"/>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6"/>
      <c r="B205" s="1047"/>
      <c r="C205" s="1047"/>
      <c r="D205" s="1047"/>
      <c r="E205" s="1047"/>
      <c r="F205" s="1048"/>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6"/>
      <c r="B206" s="1047"/>
      <c r="C206" s="1047"/>
      <c r="D206" s="1047"/>
      <c r="E206" s="1047"/>
      <c r="F206" s="1048"/>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6"/>
      <c r="B207" s="1047"/>
      <c r="C207" s="1047"/>
      <c r="D207" s="1047"/>
      <c r="E207" s="1047"/>
      <c r="F207" s="1048"/>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6"/>
      <c r="B208" s="1047"/>
      <c r="C208" s="1047"/>
      <c r="D208" s="1047"/>
      <c r="E208" s="1047"/>
      <c r="F208" s="1048"/>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6"/>
      <c r="B209" s="1047"/>
      <c r="C209" s="1047"/>
      <c r="D209" s="1047"/>
      <c r="E209" s="1047"/>
      <c r="F209" s="1048"/>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6"/>
      <c r="B210" s="1047"/>
      <c r="C210" s="1047"/>
      <c r="D210" s="1047"/>
      <c r="E210" s="1047"/>
      <c r="F210" s="1048"/>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6"/>
      <c r="B211" s="1047"/>
      <c r="C211" s="1047"/>
      <c r="D211" s="1047"/>
      <c r="E211" s="1047"/>
      <c r="F211" s="1048"/>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9"/>
      <c r="B212" s="1050"/>
      <c r="C212" s="1050"/>
      <c r="D212" s="1050"/>
      <c r="E212" s="1050"/>
      <c r="F212" s="105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8" customFormat="1" ht="24.75" customHeight="1" thickBot="1" x14ac:dyDescent="0.2"/>
    <row r="214" spans="1:50" ht="30" customHeight="1" x14ac:dyDescent="0.15">
      <c r="A214" s="1063" t="s">
        <v>28</v>
      </c>
      <c r="B214" s="1064"/>
      <c r="C214" s="1064"/>
      <c r="D214" s="1064"/>
      <c r="E214" s="1064"/>
      <c r="F214" s="1065"/>
      <c r="G214" s="449" t="s">
        <v>191</v>
      </c>
      <c r="H214" s="450"/>
      <c r="I214" s="450"/>
      <c r="J214" s="450"/>
      <c r="K214" s="450"/>
      <c r="L214" s="450"/>
      <c r="M214" s="450"/>
      <c r="N214" s="450"/>
      <c r="O214" s="450"/>
      <c r="P214" s="450"/>
      <c r="Q214" s="450"/>
      <c r="R214" s="450"/>
      <c r="S214" s="450"/>
      <c r="T214" s="450"/>
      <c r="U214" s="450"/>
      <c r="V214" s="450"/>
      <c r="W214" s="450"/>
      <c r="X214" s="450"/>
      <c r="Y214" s="450"/>
      <c r="Z214" s="450"/>
      <c r="AA214" s="450"/>
      <c r="AB214" s="451"/>
      <c r="AC214" s="449" t="s">
        <v>291</v>
      </c>
      <c r="AD214" s="450"/>
      <c r="AE214" s="450"/>
      <c r="AF214" s="450"/>
      <c r="AG214" s="450"/>
      <c r="AH214" s="450"/>
      <c r="AI214" s="450"/>
      <c r="AJ214" s="450"/>
      <c r="AK214" s="450"/>
      <c r="AL214" s="450"/>
      <c r="AM214" s="450"/>
      <c r="AN214" s="450"/>
      <c r="AO214" s="450"/>
      <c r="AP214" s="450"/>
      <c r="AQ214" s="450"/>
      <c r="AR214" s="450"/>
      <c r="AS214" s="450"/>
      <c r="AT214" s="450"/>
      <c r="AU214" s="450"/>
      <c r="AV214" s="450"/>
      <c r="AW214" s="450"/>
      <c r="AX214" s="452"/>
    </row>
    <row r="215" spans="1:50" ht="24.75" customHeight="1" x14ac:dyDescent="0.15">
      <c r="A215" s="1046"/>
      <c r="B215" s="1047"/>
      <c r="C215" s="1047"/>
      <c r="D215" s="1047"/>
      <c r="E215" s="1047"/>
      <c r="F215" s="1048"/>
      <c r="G215" s="453" t="s">
        <v>17</v>
      </c>
      <c r="H215" s="454"/>
      <c r="I215" s="454"/>
      <c r="J215" s="454"/>
      <c r="K215" s="454"/>
      <c r="L215" s="455" t="s">
        <v>18</v>
      </c>
      <c r="M215" s="454"/>
      <c r="N215" s="454"/>
      <c r="O215" s="454"/>
      <c r="P215" s="454"/>
      <c r="Q215" s="454"/>
      <c r="R215" s="454"/>
      <c r="S215" s="454"/>
      <c r="T215" s="454"/>
      <c r="U215" s="454"/>
      <c r="V215" s="454"/>
      <c r="W215" s="454"/>
      <c r="X215" s="456"/>
      <c r="Y215" s="446" t="s">
        <v>19</v>
      </c>
      <c r="Z215" s="447"/>
      <c r="AA215" s="447"/>
      <c r="AB215" s="457"/>
      <c r="AC215" s="453" t="s">
        <v>17</v>
      </c>
      <c r="AD215" s="454"/>
      <c r="AE215" s="454"/>
      <c r="AF215" s="454"/>
      <c r="AG215" s="454"/>
      <c r="AH215" s="455" t="s">
        <v>18</v>
      </c>
      <c r="AI215" s="454"/>
      <c r="AJ215" s="454"/>
      <c r="AK215" s="454"/>
      <c r="AL215" s="454"/>
      <c r="AM215" s="454"/>
      <c r="AN215" s="454"/>
      <c r="AO215" s="454"/>
      <c r="AP215" s="454"/>
      <c r="AQ215" s="454"/>
      <c r="AR215" s="454"/>
      <c r="AS215" s="454"/>
      <c r="AT215" s="456"/>
      <c r="AU215" s="446" t="s">
        <v>19</v>
      </c>
      <c r="AV215" s="447"/>
      <c r="AW215" s="447"/>
      <c r="AX215" s="448"/>
    </row>
    <row r="216" spans="1:50" ht="24.75" customHeight="1" x14ac:dyDescent="0.15">
      <c r="A216" s="1046"/>
      <c r="B216" s="1047"/>
      <c r="C216" s="1047"/>
      <c r="D216" s="1047"/>
      <c r="E216" s="1047"/>
      <c r="F216" s="1048"/>
      <c r="G216" s="459"/>
      <c r="H216" s="460"/>
      <c r="I216" s="460"/>
      <c r="J216" s="460"/>
      <c r="K216" s="461"/>
      <c r="L216" s="462"/>
      <c r="M216" s="463"/>
      <c r="N216" s="463"/>
      <c r="O216" s="463"/>
      <c r="P216" s="463"/>
      <c r="Q216" s="463"/>
      <c r="R216" s="463"/>
      <c r="S216" s="463"/>
      <c r="T216" s="463"/>
      <c r="U216" s="463"/>
      <c r="V216" s="463"/>
      <c r="W216" s="463"/>
      <c r="X216" s="464"/>
      <c r="Y216" s="465"/>
      <c r="Z216" s="466"/>
      <c r="AA216" s="466"/>
      <c r="AB216" s="564"/>
      <c r="AC216" s="459"/>
      <c r="AD216" s="460"/>
      <c r="AE216" s="460"/>
      <c r="AF216" s="460"/>
      <c r="AG216" s="461"/>
      <c r="AH216" s="462"/>
      <c r="AI216" s="463"/>
      <c r="AJ216" s="463"/>
      <c r="AK216" s="463"/>
      <c r="AL216" s="463"/>
      <c r="AM216" s="463"/>
      <c r="AN216" s="463"/>
      <c r="AO216" s="463"/>
      <c r="AP216" s="463"/>
      <c r="AQ216" s="463"/>
      <c r="AR216" s="463"/>
      <c r="AS216" s="463"/>
      <c r="AT216" s="464"/>
      <c r="AU216" s="465"/>
      <c r="AV216" s="466"/>
      <c r="AW216" s="466"/>
      <c r="AX216" s="467"/>
    </row>
    <row r="217" spans="1:50" ht="24.75" customHeight="1" x14ac:dyDescent="0.15">
      <c r="A217" s="1046"/>
      <c r="B217" s="1047"/>
      <c r="C217" s="1047"/>
      <c r="D217" s="1047"/>
      <c r="E217" s="1047"/>
      <c r="F217" s="1048"/>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6"/>
      <c r="B218" s="1047"/>
      <c r="C218" s="1047"/>
      <c r="D218" s="1047"/>
      <c r="E218" s="1047"/>
      <c r="F218" s="1048"/>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6"/>
      <c r="B219" s="1047"/>
      <c r="C219" s="1047"/>
      <c r="D219" s="1047"/>
      <c r="E219" s="1047"/>
      <c r="F219" s="1048"/>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6"/>
      <c r="B220" s="1047"/>
      <c r="C220" s="1047"/>
      <c r="D220" s="1047"/>
      <c r="E220" s="1047"/>
      <c r="F220" s="1048"/>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6"/>
      <c r="B221" s="1047"/>
      <c r="C221" s="1047"/>
      <c r="D221" s="1047"/>
      <c r="E221" s="1047"/>
      <c r="F221" s="1048"/>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6"/>
      <c r="B222" s="1047"/>
      <c r="C222" s="1047"/>
      <c r="D222" s="1047"/>
      <c r="E222" s="1047"/>
      <c r="F222" s="1048"/>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6"/>
      <c r="B223" s="1047"/>
      <c r="C223" s="1047"/>
      <c r="D223" s="1047"/>
      <c r="E223" s="1047"/>
      <c r="F223" s="1048"/>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6"/>
      <c r="B224" s="1047"/>
      <c r="C224" s="1047"/>
      <c r="D224" s="1047"/>
      <c r="E224" s="1047"/>
      <c r="F224" s="1048"/>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6"/>
      <c r="B225" s="1047"/>
      <c r="C225" s="1047"/>
      <c r="D225" s="1047"/>
      <c r="E225" s="1047"/>
      <c r="F225" s="1048"/>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6"/>
      <c r="B226" s="1047"/>
      <c r="C226" s="1047"/>
      <c r="D226" s="1047"/>
      <c r="E226" s="1047"/>
      <c r="F226" s="1048"/>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6"/>
      <c r="B227" s="1047"/>
      <c r="C227" s="1047"/>
      <c r="D227" s="1047"/>
      <c r="E227" s="1047"/>
      <c r="F227" s="1048"/>
      <c r="G227" s="449" t="s">
        <v>292</v>
      </c>
      <c r="H227" s="450"/>
      <c r="I227" s="450"/>
      <c r="J227" s="450"/>
      <c r="K227" s="450"/>
      <c r="L227" s="450"/>
      <c r="M227" s="450"/>
      <c r="N227" s="450"/>
      <c r="O227" s="450"/>
      <c r="P227" s="450"/>
      <c r="Q227" s="450"/>
      <c r="R227" s="450"/>
      <c r="S227" s="450"/>
      <c r="T227" s="450"/>
      <c r="U227" s="450"/>
      <c r="V227" s="450"/>
      <c r="W227" s="450"/>
      <c r="X227" s="450"/>
      <c r="Y227" s="450"/>
      <c r="Z227" s="450"/>
      <c r="AA227" s="450"/>
      <c r="AB227" s="451"/>
      <c r="AC227" s="449" t="s">
        <v>293</v>
      </c>
      <c r="AD227" s="450"/>
      <c r="AE227" s="450"/>
      <c r="AF227" s="450"/>
      <c r="AG227" s="450"/>
      <c r="AH227" s="450"/>
      <c r="AI227" s="450"/>
      <c r="AJ227" s="450"/>
      <c r="AK227" s="450"/>
      <c r="AL227" s="450"/>
      <c r="AM227" s="450"/>
      <c r="AN227" s="450"/>
      <c r="AO227" s="450"/>
      <c r="AP227" s="450"/>
      <c r="AQ227" s="450"/>
      <c r="AR227" s="450"/>
      <c r="AS227" s="450"/>
      <c r="AT227" s="450"/>
      <c r="AU227" s="450"/>
      <c r="AV227" s="450"/>
      <c r="AW227" s="450"/>
      <c r="AX227" s="452"/>
    </row>
    <row r="228" spans="1:50" ht="25.5" customHeight="1" x14ac:dyDescent="0.15">
      <c r="A228" s="1046"/>
      <c r="B228" s="1047"/>
      <c r="C228" s="1047"/>
      <c r="D228" s="1047"/>
      <c r="E228" s="1047"/>
      <c r="F228" s="1048"/>
      <c r="G228" s="453" t="s">
        <v>17</v>
      </c>
      <c r="H228" s="454"/>
      <c r="I228" s="454"/>
      <c r="J228" s="454"/>
      <c r="K228" s="454"/>
      <c r="L228" s="455" t="s">
        <v>18</v>
      </c>
      <c r="M228" s="454"/>
      <c r="N228" s="454"/>
      <c r="O228" s="454"/>
      <c r="P228" s="454"/>
      <c r="Q228" s="454"/>
      <c r="R228" s="454"/>
      <c r="S228" s="454"/>
      <c r="T228" s="454"/>
      <c r="U228" s="454"/>
      <c r="V228" s="454"/>
      <c r="W228" s="454"/>
      <c r="X228" s="456"/>
      <c r="Y228" s="446" t="s">
        <v>19</v>
      </c>
      <c r="Z228" s="447"/>
      <c r="AA228" s="447"/>
      <c r="AB228" s="457"/>
      <c r="AC228" s="453" t="s">
        <v>17</v>
      </c>
      <c r="AD228" s="454"/>
      <c r="AE228" s="454"/>
      <c r="AF228" s="454"/>
      <c r="AG228" s="454"/>
      <c r="AH228" s="455" t="s">
        <v>18</v>
      </c>
      <c r="AI228" s="454"/>
      <c r="AJ228" s="454"/>
      <c r="AK228" s="454"/>
      <c r="AL228" s="454"/>
      <c r="AM228" s="454"/>
      <c r="AN228" s="454"/>
      <c r="AO228" s="454"/>
      <c r="AP228" s="454"/>
      <c r="AQ228" s="454"/>
      <c r="AR228" s="454"/>
      <c r="AS228" s="454"/>
      <c r="AT228" s="456"/>
      <c r="AU228" s="446" t="s">
        <v>19</v>
      </c>
      <c r="AV228" s="447"/>
      <c r="AW228" s="447"/>
      <c r="AX228" s="448"/>
    </row>
    <row r="229" spans="1:50" ht="24.75" customHeight="1" x14ac:dyDescent="0.15">
      <c r="A229" s="1046"/>
      <c r="B229" s="1047"/>
      <c r="C229" s="1047"/>
      <c r="D229" s="1047"/>
      <c r="E229" s="1047"/>
      <c r="F229" s="1048"/>
      <c r="G229" s="459"/>
      <c r="H229" s="460"/>
      <c r="I229" s="460"/>
      <c r="J229" s="460"/>
      <c r="K229" s="461"/>
      <c r="L229" s="462"/>
      <c r="M229" s="463"/>
      <c r="N229" s="463"/>
      <c r="O229" s="463"/>
      <c r="P229" s="463"/>
      <c r="Q229" s="463"/>
      <c r="R229" s="463"/>
      <c r="S229" s="463"/>
      <c r="T229" s="463"/>
      <c r="U229" s="463"/>
      <c r="V229" s="463"/>
      <c r="W229" s="463"/>
      <c r="X229" s="464"/>
      <c r="Y229" s="465"/>
      <c r="Z229" s="466"/>
      <c r="AA229" s="466"/>
      <c r="AB229" s="564"/>
      <c r="AC229" s="459"/>
      <c r="AD229" s="460"/>
      <c r="AE229" s="460"/>
      <c r="AF229" s="460"/>
      <c r="AG229" s="461"/>
      <c r="AH229" s="462"/>
      <c r="AI229" s="463"/>
      <c r="AJ229" s="463"/>
      <c r="AK229" s="463"/>
      <c r="AL229" s="463"/>
      <c r="AM229" s="463"/>
      <c r="AN229" s="463"/>
      <c r="AO229" s="463"/>
      <c r="AP229" s="463"/>
      <c r="AQ229" s="463"/>
      <c r="AR229" s="463"/>
      <c r="AS229" s="463"/>
      <c r="AT229" s="464"/>
      <c r="AU229" s="465"/>
      <c r="AV229" s="466"/>
      <c r="AW229" s="466"/>
      <c r="AX229" s="467"/>
    </row>
    <row r="230" spans="1:50" ht="24.75" customHeight="1" x14ac:dyDescent="0.15">
      <c r="A230" s="1046"/>
      <c r="B230" s="1047"/>
      <c r="C230" s="1047"/>
      <c r="D230" s="1047"/>
      <c r="E230" s="1047"/>
      <c r="F230" s="1048"/>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6"/>
      <c r="B231" s="1047"/>
      <c r="C231" s="1047"/>
      <c r="D231" s="1047"/>
      <c r="E231" s="1047"/>
      <c r="F231" s="1048"/>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6"/>
      <c r="B232" s="1047"/>
      <c r="C232" s="1047"/>
      <c r="D232" s="1047"/>
      <c r="E232" s="1047"/>
      <c r="F232" s="1048"/>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6"/>
      <c r="B233" s="1047"/>
      <c r="C233" s="1047"/>
      <c r="D233" s="1047"/>
      <c r="E233" s="1047"/>
      <c r="F233" s="1048"/>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6"/>
      <c r="B234" s="1047"/>
      <c r="C234" s="1047"/>
      <c r="D234" s="1047"/>
      <c r="E234" s="1047"/>
      <c r="F234" s="1048"/>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6"/>
      <c r="B235" s="1047"/>
      <c r="C235" s="1047"/>
      <c r="D235" s="1047"/>
      <c r="E235" s="1047"/>
      <c r="F235" s="1048"/>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6"/>
      <c r="B236" s="1047"/>
      <c r="C236" s="1047"/>
      <c r="D236" s="1047"/>
      <c r="E236" s="1047"/>
      <c r="F236" s="1048"/>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6"/>
      <c r="B237" s="1047"/>
      <c r="C237" s="1047"/>
      <c r="D237" s="1047"/>
      <c r="E237" s="1047"/>
      <c r="F237" s="1048"/>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6"/>
      <c r="B238" s="1047"/>
      <c r="C238" s="1047"/>
      <c r="D238" s="1047"/>
      <c r="E238" s="1047"/>
      <c r="F238" s="1048"/>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6"/>
      <c r="B239" s="1047"/>
      <c r="C239" s="1047"/>
      <c r="D239" s="1047"/>
      <c r="E239" s="1047"/>
      <c r="F239" s="1048"/>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6"/>
      <c r="B240" s="1047"/>
      <c r="C240" s="1047"/>
      <c r="D240" s="1047"/>
      <c r="E240" s="1047"/>
      <c r="F240" s="1048"/>
      <c r="G240" s="449" t="s">
        <v>294</v>
      </c>
      <c r="H240" s="450"/>
      <c r="I240" s="450"/>
      <c r="J240" s="450"/>
      <c r="K240" s="450"/>
      <c r="L240" s="450"/>
      <c r="M240" s="450"/>
      <c r="N240" s="450"/>
      <c r="O240" s="450"/>
      <c r="P240" s="450"/>
      <c r="Q240" s="450"/>
      <c r="R240" s="450"/>
      <c r="S240" s="450"/>
      <c r="T240" s="450"/>
      <c r="U240" s="450"/>
      <c r="V240" s="450"/>
      <c r="W240" s="450"/>
      <c r="X240" s="450"/>
      <c r="Y240" s="450"/>
      <c r="Z240" s="450"/>
      <c r="AA240" s="450"/>
      <c r="AB240" s="451"/>
      <c r="AC240" s="449" t="s">
        <v>295</v>
      </c>
      <c r="AD240" s="450"/>
      <c r="AE240" s="450"/>
      <c r="AF240" s="450"/>
      <c r="AG240" s="450"/>
      <c r="AH240" s="450"/>
      <c r="AI240" s="450"/>
      <c r="AJ240" s="450"/>
      <c r="AK240" s="450"/>
      <c r="AL240" s="450"/>
      <c r="AM240" s="450"/>
      <c r="AN240" s="450"/>
      <c r="AO240" s="450"/>
      <c r="AP240" s="450"/>
      <c r="AQ240" s="450"/>
      <c r="AR240" s="450"/>
      <c r="AS240" s="450"/>
      <c r="AT240" s="450"/>
      <c r="AU240" s="450"/>
      <c r="AV240" s="450"/>
      <c r="AW240" s="450"/>
      <c r="AX240" s="452"/>
    </row>
    <row r="241" spans="1:50" ht="24.75" customHeight="1" x14ac:dyDescent="0.15">
      <c r="A241" s="1046"/>
      <c r="B241" s="1047"/>
      <c r="C241" s="1047"/>
      <c r="D241" s="1047"/>
      <c r="E241" s="1047"/>
      <c r="F241" s="1048"/>
      <c r="G241" s="453" t="s">
        <v>17</v>
      </c>
      <c r="H241" s="454"/>
      <c r="I241" s="454"/>
      <c r="J241" s="454"/>
      <c r="K241" s="454"/>
      <c r="L241" s="455" t="s">
        <v>18</v>
      </c>
      <c r="M241" s="454"/>
      <c r="N241" s="454"/>
      <c r="O241" s="454"/>
      <c r="P241" s="454"/>
      <c r="Q241" s="454"/>
      <c r="R241" s="454"/>
      <c r="S241" s="454"/>
      <c r="T241" s="454"/>
      <c r="U241" s="454"/>
      <c r="V241" s="454"/>
      <c r="W241" s="454"/>
      <c r="X241" s="456"/>
      <c r="Y241" s="446" t="s">
        <v>19</v>
      </c>
      <c r="Z241" s="447"/>
      <c r="AA241" s="447"/>
      <c r="AB241" s="457"/>
      <c r="AC241" s="453" t="s">
        <v>17</v>
      </c>
      <c r="AD241" s="454"/>
      <c r="AE241" s="454"/>
      <c r="AF241" s="454"/>
      <c r="AG241" s="454"/>
      <c r="AH241" s="455" t="s">
        <v>18</v>
      </c>
      <c r="AI241" s="454"/>
      <c r="AJ241" s="454"/>
      <c r="AK241" s="454"/>
      <c r="AL241" s="454"/>
      <c r="AM241" s="454"/>
      <c r="AN241" s="454"/>
      <c r="AO241" s="454"/>
      <c r="AP241" s="454"/>
      <c r="AQ241" s="454"/>
      <c r="AR241" s="454"/>
      <c r="AS241" s="454"/>
      <c r="AT241" s="456"/>
      <c r="AU241" s="446" t="s">
        <v>19</v>
      </c>
      <c r="AV241" s="447"/>
      <c r="AW241" s="447"/>
      <c r="AX241" s="448"/>
    </row>
    <row r="242" spans="1:50" ht="24.75" customHeight="1" x14ac:dyDescent="0.15">
      <c r="A242" s="1046"/>
      <c r="B242" s="1047"/>
      <c r="C242" s="1047"/>
      <c r="D242" s="1047"/>
      <c r="E242" s="1047"/>
      <c r="F242" s="1048"/>
      <c r="G242" s="459"/>
      <c r="H242" s="460"/>
      <c r="I242" s="460"/>
      <c r="J242" s="460"/>
      <c r="K242" s="461"/>
      <c r="L242" s="462"/>
      <c r="M242" s="463"/>
      <c r="N242" s="463"/>
      <c r="O242" s="463"/>
      <c r="P242" s="463"/>
      <c r="Q242" s="463"/>
      <c r="R242" s="463"/>
      <c r="S242" s="463"/>
      <c r="T242" s="463"/>
      <c r="U242" s="463"/>
      <c r="V242" s="463"/>
      <c r="W242" s="463"/>
      <c r="X242" s="464"/>
      <c r="Y242" s="465"/>
      <c r="Z242" s="466"/>
      <c r="AA242" s="466"/>
      <c r="AB242" s="564"/>
      <c r="AC242" s="459"/>
      <c r="AD242" s="460"/>
      <c r="AE242" s="460"/>
      <c r="AF242" s="460"/>
      <c r="AG242" s="461"/>
      <c r="AH242" s="462"/>
      <c r="AI242" s="463"/>
      <c r="AJ242" s="463"/>
      <c r="AK242" s="463"/>
      <c r="AL242" s="463"/>
      <c r="AM242" s="463"/>
      <c r="AN242" s="463"/>
      <c r="AO242" s="463"/>
      <c r="AP242" s="463"/>
      <c r="AQ242" s="463"/>
      <c r="AR242" s="463"/>
      <c r="AS242" s="463"/>
      <c r="AT242" s="464"/>
      <c r="AU242" s="465"/>
      <c r="AV242" s="466"/>
      <c r="AW242" s="466"/>
      <c r="AX242" s="467"/>
    </row>
    <row r="243" spans="1:50" ht="24.75" customHeight="1" x14ac:dyDescent="0.15">
      <c r="A243" s="1046"/>
      <c r="B243" s="1047"/>
      <c r="C243" s="1047"/>
      <c r="D243" s="1047"/>
      <c r="E243" s="1047"/>
      <c r="F243" s="1048"/>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6"/>
      <c r="B244" s="1047"/>
      <c r="C244" s="1047"/>
      <c r="D244" s="1047"/>
      <c r="E244" s="1047"/>
      <c r="F244" s="1048"/>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6"/>
      <c r="B245" s="1047"/>
      <c r="C245" s="1047"/>
      <c r="D245" s="1047"/>
      <c r="E245" s="1047"/>
      <c r="F245" s="1048"/>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6"/>
      <c r="B246" s="1047"/>
      <c r="C246" s="1047"/>
      <c r="D246" s="1047"/>
      <c r="E246" s="1047"/>
      <c r="F246" s="1048"/>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6"/>
      <c r="B247" s="1047"/>
      <c r="C247" s="1047"/>
      <c r="D247" s="1047"/>
      <c r="E247" s="1047"/>
      <c r="F247" s="1048"/>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6"/>
      <c r="B248" s="1047"/>
      <c r="C248" s="1047"/>
      <c r="D248" s="1047"/>
      <c r="E248" s="1047"/>
      <c r="F248" s="1048"/>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6"/>
      <c r="B249" s="1047"/>
      <c r="C249" s="1047"/>
      <c r="D249" s="1047"/>
      <c r="E249" s="1047"/>
      <c r="F249" s="1048"/>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6"/>
      <c r="B250" s="1047"/>
      <c r="C250" s="1047"/>
      <c r="D250" s="1047"/>
      <c r="E250" s="1047"/>
      <c r="F250" s="1048"/>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6"/>
      <c r="B251" s="1047"/>
      <c r="C251" s="1047"/>
      <c r="D251" s="1047"/>
      <c r="E251" s="1047"/>
      <c r="F251" s="1048"/>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6"/>
      <c r="B252" s="1047"/>
      <c r="C252" s="1047"/>
      <c r="D252" s="1047"/>
      <c r="E252" s="1047"/>
      <c r="F252" s="1048"/>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6"/>
      <c r="B253" s="1047"/>
      <c r="C253" s="1047"/>
      <c r="D253" s="1047"/>
      <c r="E253" s="1047"/>
      <c r="F253" s="1048"/>
      <c r="G253" s="449" t="s">
        <v>296</v>
      </c>
      <c r="H253" s="450"/>
      <c r="I253" s="450"/>
      <c r="J253" s="450"/>
      <c r="K253" s="450"/>
      <c r="L253" s="450"/>
      <c r="M253" s="450"/>
      <c r="N253" s="450"/>
      <c r="O253" s="450"/>
      <c r="P253" s="450"/>
      <c r="Q253" s="450"/>
      <c r="R253" s="450"/>
      <c r="S253" s="450"/>
      <c r="T253" s="450"/>
      <c r="U253" s="450"/>
      <c r="V253" s="450"/>
      <c r="W253" s="450"/>
      <c r="X253" s="450"/>
      <c r="Y253" s="450"/>
      <c r="Z253" s="450"/>
      <c r="AA253" s="450"/>
      <c r="AB253" s="451"/>
      <c r="AC253" s="449" t="s">
        <v>192</v>
      </c>
      <c r="AD253" s="450"/>
      <c r="AE253" s="450"/>
      <c r="AF253" s="450"/>
      <c r="AG253" s="450"/>
      <c r="AH253" s="450"/>
      <c r="AI253" s="450"/>
      <c r="AJ253" s="450"/>
      <c r="AK253" s="450"/>
      <c r="AL253" s="450"/>
      <c r="AM253" s="450"/>
      <c r="AN253" s="450"/>
      <c r="AO253" s="450"/>
      <c r="AP253" s="450"/>
      <c r="AQ253" s="450"/>
      <c r="AR253" s="450"/>
      <c r="AS253" s="450"/>
      <c r="AT253" s="450"/>
      <c r="AU253" s="450"/>
      <c r="AV253" s="450"/>
      <c r="AW253" s="450"/>
      <c r="AX253" s="452"/>
    </row>
    <row r="254" spans="1:50" ht="24.75" customHeight="1" x14ac:dyDescent="0.15">
      <c r="A254" s="1046"/>
      <c r="B254" s="1047"/>
      <c r="C254" s="1047"/>
      <c r="D254" s="1047"/>
      <c r="E254" s="1047"/>
      <c r="F254" s="1048"/>
      <c r="G254" s="453" t="s">
        <v>17</v>
      </c>
      <c r="H254" s="454"/>
      <c r="I254" s="454"/>
      <c r="J254" s="454"/>
      <c r="K254" s="454"/>
      <c r="L254" s="455" t="s">
        <v>18</v>
      </c>
      <c r="M254" s="454"/>
      <c r="N254" s="454"/>
      <c r="O254" s="454"/>
      <c r="P254" s="454"/>
      <c r="Q254" s="454"/>
      <c r="R254" s="454"/>
      <c r="S254" s="454"/>
      <c r="T254" s="454"/>
      <c r="U254" s="454"/>
      <c r="V254" s="454"/>
      <c r="W254" s="454"/>
      <c r="X254" s="456"/>
      <c r="Y254" s="446" t="s">
        <v>19</v>
      </c>
      <c r="Z254" s="447"/>
      <c r="AA254" s="447"/>
      <c r="AB254" s="457"/>
      <c r="AC254" s="453" t="s">
        <v>17</v>
      </c>
      <c r="AD254" s="454"/>
      <c r="AE254" s="454"/>
      <c r="AF254" s="454"/>
      <c r="AG254" s="454"/>
      <c r="AH254" s="455" t="s">
        <v>18</v>
      </c>
      <c r="AI254" s="454"/>
      <c r="AJ254" s="454"/>
      <c r="AK254" s="454"/>
      <c r="AL254" s="454"/>
      <c r="AM254" s="454"/>
      <c r="AN254" s="454"/>
      <c r="AO254" s="454"/>
      <c r="AP254" s="454"/>
      <c r="AQ254" s="454"/>
      <c r="AR254" s="454"/>
      <c r="AS254" s="454"/>
      <c r="AT254" s="456"/>
      <c r="AU254" s="446" t="s">
        <v>19</v>
      </c>
      <c r="AV254" s="447"/>
      <c r="AW254" s="447"/>
      <c r="AX254" s="448"/>
    </row>
    <row r="255" spans="1:50" ht="24.75" customHeight="1" x14ac:dyDescent="0.15">
      <c r="A255" s="1046"/>
      <c r="B255" s="1047"/>
      <c r="C255" s="1047"/>
      <c r="D255" s="1047"/>
      <c r="E255" s="1047"/>
      <c r="F255" s="1048"/>
      <c r="G255" s="459"/>
      <c r="H255" s="460"/>
      <c r="I255" s="460"/>
      <c r="J255" s="460"/>
      <c r="K255" s="461"/>
      <c r="L255" s="462"/>
      <c r="M255" s="463"/>
      <c r="N255" s="463"/>
      <c r="O255" s="463"/>
      <c r="P255" s="463"/>
      <c r="Q255" s="463"/>
      <c r="R255" s="463"/>
      <c r="S255" s="463"/>
      <c r="T255" s="463"/>
      <c r="U255" s="463"/>
      <c r="V255" s="463"/>
      <c r="W255" s="463"/>
      <c r="X255" s="464"/>
      <c r="Y255" s="465"/>
      <c r="Z255" s="466"/>
      <c r="AA255" s="466"/>
      <c r="AB255" s="564"/>
      <c r="AC255" s="459"/>
      <c r="AD255" s="460"/>
      <c r="AE255" s="460"/>
      <c r="AF255" s="460"/>
      <c r="AG255" s="461"/>
      <c r="AH255" s="462"/>
      <c r="AI255" s="463"/>
      <c r="AJ255" s="463"/>
      <c r="AK255" s="463"/>
      <c r="AL255" s="463"/>
      <c r="AM255" s="463"/>
      <c r="AN255" s="463"/>
      <c r="AO255" s="463"/>
      <c r="AP255" s="463"/>
      <c r="AQ255" s="463"/>
      <c r="AR255" s="463"/>
      <c r="AS255" s="463"/>
      <c r="AT255" s="464"/>
      <c r="AU255" s="465"/>
      <c r="AV255" s="466"/>
      <c r="AW255" s="466"/>
      <c r="AX255" s="467"/>
    </row>
    <row r="256" spans="1:50" ht="24.75" customHeight="1" x14ac:dyDescent="0.15">
      <c r="A256" s="1046"/>
      <c r="B256" s="1047"/>
      <c r="C256" s="1047"/>
      <c r="D256" s="1047"/>
      <c r="E256" s="1047"/>
      <c r="F256" s="1048"/>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6"/>
      <c r="B257" s="1047"/>
      <c r="C257" s="1047"/>
      <c r="D257" s="1047"/>
      <c r="E257" s="1047"/>
      <c r="F257" s="1048"/>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6"/>
      <c r="B258" s="1047"/>
      <c r="C258" s="1047"/>
      <c r="D258" s="1047"/>
      <c r="E258" s="1047"/>
      <c r="F258" s="1048"/>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6"/>
      <c r="B259" s="1047"/>
      <c r="C259" s="1047"/>
      <c r="D259" s="1047"/>
      <c r="E259" s="1047"/>
      <c r="F259" s="1048"/>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6"/>
      <c r="B260" s="1047"/>
      <c r="C260" s="1047"/>
      <c r="D260" s="1047"/>
      <c r="E260" s="1047"/>
      <c r="F260" s="1048"/>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6"/>
      <c r="B261" s="1047"/>
      <c r="C261" s="1047"/>
      <c r="D261" s="1047"/>
      <c r="E261" s="1047"/>
      <c r="F261" s="1048"/>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6"/>
      <c r="B262" s="1047"/>
      <c r="C262" s="1047"/>
      <c r="D262" s="1047"/>
      <c r="E262" s="1047"/>
      <c r="F262" s="1048"/>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6"/>
      <c r="B263" s="1047"/>
      <c r="C263" s="1047"/>
      <c r="D263" s="1047"/>
      <c r="E263" s="1047"/>
      <c r="F263" s="1048"/>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6"/>
      <c r="B264" s="1047"/>
      <c r="C264" s="1047"/>
      <c r="D264" s="1047"/>
      <c r="E264" s="1047"/>
      <c r="F264" s="1048"/>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9"/>
      <c r="B265" s="1050"/>
      <c r="C265" s="1050"/>
      <c r="D265" s="1050"/>
      <c r="E265" s="1050"/>
      <c r="F265" s="105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321</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1" t="s">
        <v>299</v>
      </c>
      <c r="K3" s="109"/>
      <c r="L3" s="109"/>
      <c r="M3" s="109"/>
      <c r="N3" s="109"/>
      <c r="O3" s="109"/>
      <c r="P3" s="352" t="s">
        <v>27</v>
      </c>
      <c r="Q3" s="352"/>
      <c r="R3" s="352"/>
      <c r="S3" s="352"/>
      <c r="T3" s="352"/>
      <c r="U3" s="352"/>
      <c r="V3" s="352"/>
      <c r="W3" s="352"/>
      <c r="X3" s="352"/>
      <c r="Y3" s="349" t="s">
        <v>352</v>
      </c>
      <c r="Z3" s="350"/>
      <c r="AA3" s="350"/>
      <c r="AB3" s="350"/>
      <c r="AC3" s="281" t="s">
        <v>337</v>
      </c>
      <c r="AD3" s="281"/>
      <c r="AE3" s="281"/>
      <c r="AF3" s="281"/>
      <c r="AG3" s="281"/>
      <c r="AH3" s="349" t="s">
        <v>261</v>
      </c>
      <c r="AI3" s="351"/>
      <c r="AJ3" s="351"/>
      <c r="AK3" s="351"/>
      <c r="AL3" s="351" t="s">
        <v>21</v>
      </c>
      <c r="AM3" s="351"/>
      <c r="AN3" s="351"/>
      <c r="AO3" s="430"/>
      <c r="AP3" s="431" t="s">
        <v>300</v>
      </c>
      <c r="AQ3" s="431"/>
      <c r="AR3" s="431"/>
      <c r="AS3" s="431"/>
      <c r="AT3" s="431"/>
      <c r="AU3" s="431"/>
      <c r="AV3" s="431"/>
      <c r="AW3" s="431"/>
      <c r="AX3" s="431"/>
    </row>
    <row r="4" spans="1:50" ht="26.25" customHeight="1" x14ac:dyDescent="0.15">
      <c r="A4" s="1066">
        <v>1</v>
      </c>
      <c r="B4" s="1066">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6">
        <v>2</v>
      </c>
      <c r="B5" s="1066">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6">
        <v>3</v>
      </c>
      <c r="B6" s="1066">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6">
        <v>4</v>
      </c>
      <c r="B7" s="1066">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6">
        <v>5</v>
      </c>
      <c r="B8" s="1066">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6">
        <v>6</v>
      </c>
      <c r="B9" s="1066">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6">
        <v>7</v>
      </c>
      <c r="B10" s="1066">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6">
        <v>8</v>
      </c>
      <c r="B11" s="1066">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6">
        <v>9</v>
      </c>
      <c r="B12" s="1066">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6">
        <v>10</v>
      </c>
      <c r="B13" s="1066">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6">
        <v>11</v>
      </c>
      <c r="B14" s="1066">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6">
        <v>12</v>
      </c>
      <c r="B15" s="1066">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6">
        <v>13</v>
      </c>
      <c r="B16" s="1066">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6">
        <v>14</v>
      </c>
      <c r="B17" s="1066">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6">
        <v>15</v>
      </c>
      <c r="B18" s="1066">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6">
        <v>16</v>
      </c>
      <c r="B19" s="1066">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6">
        <v>17</v>
      </c>
      <c r="B20" s="1066">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6">
        <v>18</v>
      </c>
      <c r="B21" s="1066">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6">
        <v>19</v>
      </c>
      <c r="B22" s="1066">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6">
        <v>20</v>
      </c>
      <c r="B23" s="1066">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6">
        <v>21</v>
      </c>
      <c r="B24" s="1066">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6">
        <v>22</v>
      </c>
      <c r="B25" s="1066">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6">
        <v>23</v>
      </c>
      <c r="B26" s="1066">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6">
        <v>24</v>
      </c>
      <c r="B27" s="1066">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6">
        <v>25</v>
      </c>
      <c r="B28" s="1066">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6">
        <v>26</v>
      </c>
      <c r="B29" s="1066">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6">
        <v>27</v>
      </c>
      <c r="B30" s="1066">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6">
        <v>28</v>
      </c>
      <c r="B31" s="1066">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6">
        <v>29</v>
      </c>
      <c r="B32" s="1066">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6">
        <v>30</v>
      </c>
      <c r="B33" s="1066">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322</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1" t="s">
        <v>299</v>
      </c>
      <c r="K36" s="109"/>
      <c r="L36" s="109"/>
      <c r="M36" s="109"/>
      <c r="N36" s="109"/>
      <c r="O36" s="109"/>
      <c r="P36" s="352" t="s">
        <v>27</v>
      </c>
      <c r="Q36" s="352"/>
      <c r="R36" s="352"/>
      <c r="S36" s="352"/>
      <c r="T36" s="352"/>
      <c r="U36" s="352"/>
      <c r="V36" s="352"/>
      <c r="W36" s="352"/>
      <c r="X36" s="352"/>
      <c r="Y36" s="349" t="s">
        <v>352</v>
      </c>
      <c r="Z36" s="350"/>
      <c r="AA36" s="350"/>
      <c r="AB36" s="350"/>
      <c r="AC36" s="281" t="s">
        <v>337</v>
      </c>
      <c r="AD36" s="281"/>
      <c r="AE36" s="281"/>
      <c r="AF36" s="281"/>
      <c r="AG36" s="281"/>
      <c r="AH36" s="349" t="s">
        <v>261</v>
      </c>
      <c r="AI36" s="351"/>
      <c r="AJ36" s="351"/>
      <c r="AK36" s="351"/>
      <c r="AL36" s="351" t="s">
        <v>21</v>
      </c>
      <c r="AM36" s="351"/>
      <c r="AN36" s="351"/>
      <c r="AO36" s="430"/>
      <c r="AP36" s="431" t="s">
        <v>300</v>
      </c>
      <c r="AQ36" s="431"/>
      <c r="AR36" s="431"/>
      <c r="AS36" s="431"/>
      <c r="AT36" s="431"/>
      <c r="AU36" s="431"/>
      <c r="AV36" s="431"/>
      <c r="AW36" s="431"/>
      <c r="AX36" s="431"/>
    </row>
    <row r="37" spans="1:50" ht="26.25" customHeight="1" x14ac:dyDescent="0.15">
      <c r="A37" s="1066">
        <v>1</v>
      </c>
      <c r="B37" s="1066">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6">
        <v>2</v>
      </c>
      <c r="B38" s="1066">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6">
        <v>3</v>
      </c>
      <c r="B39" s="1066">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6">
        <v>4</v>
      </c>
      <c r="B40" s="1066">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6">
        <v>5</v>
      </c>
      <c r="B41" s="1066">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6">
        <v>6</v>
      </c>
      <c r="B42" s="1066">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6">
        <v>7</v>
      </c>
      <c r="B43" s="1066">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6">
        <v>8</v>
      </c>
      <c r="B44" s="1066">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6">
        <v>9</v>
      </c>
      <c r="B45" s="1066">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6">
        <v>10</v>
      </c>
      <c r="B46" s="1066">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6">
        <v>11</v>
      </c>
      <c r="B47" s="1066">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6">
        <v>12</v>
      </c>
      <c r="B48" s="1066">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6">
        <v>13</v>
      </c>
      <c r="B49" s="1066">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6">
        <v>14</v>
      </c>
      <c r="B50" s="1066">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6">
        <v>15</v>
      </c>
      <c r="B51" s="1066">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6">
        <v>16</v>
      </c>
      <c r="B52" s="1066">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6">
        <v>17</v>
      </c>
      <c r="B53" s="1066">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6">
        <v>18</v>
      </c>
      <c r="B54" s="1066">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6">
        <v>19</v>
      </c>
      <c r="B55" s="1066">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6">
        <v>20</v>
      </c>
      <c r="B56" s="1066">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6">
        <v>21</v>
      </c>
      <c r="B57" s="1066">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6">
        <v>22</v>
      </c>
      <c r="B58" s="1066">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6">
        <v>23</v>
      </c>
      <c r="B59" s="1066">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6">
        <v>24</v>
      </c>
      <c r="B60" s="1066">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6">
        <v>25</v>
      </c>
      <c r="B61" s="1066">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6">
        <v>26</v>
      </c>
      <c r="B62" s="1066">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6">
        <v>27</v>
      </c>
      <c r="B63" s="1066">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6">
        <v>28</v>
      </c>
      <c r="B64" s="1066">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6">
        <v>29</v>
      </c>
      <c r="B65" s="1066">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6">
        <v>30</v>
      </c>
      <c r="B66" s="1066">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1" t="s">
        <v>299</v>
      </c>
      <c r="K69" s="109"/>
      <c r="L69" s="109"/>
      <c r="M69" s="109"/>
      <c r="N69" s="109"/>
      <c r="O69" s="109"/>
      <c r="P69" s="352" t="s">
        <v>27</v>
      </c>
      <c r="Q69" s="352"/>
      <c r="R69" s="352"/>
      <c r="S69" s="352"/>
      <c r="T69" s="352"/>
      <c r="U69" s="352"/>
      <c r="V69" s="352"/>
      <c r="W69" s="352"/>
      <c r="X69" s="352"/>
      <c r="Y69" s="349" t="s">
        <v>352</v>
      </c>
      <c r="Z69" s="350"/>
      <c r="AA69" s="350"/>
      <c r="AB69" s="350"/>
      <c r="AC69" s="281" t="s">
        <v>337</v>
      </c>
      <c r="AD69" s="281"/>
      <c r="AE69" s="281"/>
      <c r="AF69" s="281"/>
      <c r="AG69" s="281"/>
      <c r="AH69" s="349" t="s">
        <v>261</v>
      </c>
      <c r="AI69" s="351"/>
      <c r="AJ69" s="351"/>
      <c r="AK69" s="351"/>
      <c r="AL69" s="351" t="s">
        <v>21</v>
      </c>
      <c r="AM69" s="351"/>
      <c r="AN69" s="351"/>
      <c r="AO69" s="430"/>
      <c r="AP69" s="431" t="s">
        <v>300</v>
      </c>
      <c r="AQ69" s="431"/>
      <c r="AR69" s="431"/>
      <c r="AS69" s="431"/>
      <c r="AT69" s="431"/>
      <c r="AU69" s="431"/>
      <c r="AV69" s="431"/>
      <c r="AW69" s="431"/>
      <c r="AX69" s="431"/>
    </row>
    <row r="70" spans="1:50" ht="26.25" customHeight="1" x14ac:dyDescent="0.15">
      <c r="A70" s="1066">
        <v>1</v>
      </c>
      <c r="B70" s="1066">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6">
        <v>2</v>
      </c>
      <c r="B71" s="1066">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6">
        <v>3</v>
      </c>
      <c r="B72" s="1066">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6">
        <v>4</v>
      </c>
      <c r="B73" s="1066">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6">
        <v>5</v>
      </c>
      <c r="B74" s="1066">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6">
        <v>6</v>
      </c>
      <c r="B75" s="1066">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6">
        <v>7</v>
      </c>
      <c r="B76" s="1066">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6">
        <v>8</v>
      </c>
      <c r="B77" s="1066">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6">
        <v>9</v>
      </c>
      <c r="B78" s="1066">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6">
        <v>10</v>
      </c>
      <c r="B79" s="1066">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6">
        <v>11</v>
      </c>
      <c r="B80" s="1066">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6">
        <v>12</v>
      </c>
      <c r="B81" s="1066">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6">
        <v>13</v>
      </c>
      <c r="B82" s="1066">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6">
        <v>14</v>
      </c>
      <c r="B83" s="1066">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6">
        <v>15</v>
      </c>
      <c r="B84" s="1066">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6">
        <v>16</v>
      </c>
      <c r="B85" s="1066">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6">
        <v>17</v>
      </c>
      <c r="B86" s="1066">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6">
        <v>18</v>
      </c>
      <c r="B87" s="1066">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6">
        <v>19</v>
      </c>
      <c r="B88" s="1066">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6">
        <v>20</v>
      </c>
      <c r="B89" s="1066">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6">
        <v>21</v>
      </c>
      <c r="B90" s="1066">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6">
        <v>22</v>
      </c>
      <c r="B91" s="1066">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6">
        <v>23</v>
      </c>
      <c r="B92" s="1066">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6">
        <v>24</v>
      </c>
      <c r="B93" s="1066">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6">
        <v>25</v>
      </c>
      <c r="B94" s="1066">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6">
        <v>26</v>
      </c>
      <c r="B95" s="1066">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6">
        <v>27</v>
      </c>
      <c r="B96" s="1066">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6">
        <v>28</v>
      </c>
      <c r="B97" s="1066">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6">
        <v>29</v>
      </c>
      <c r="B98" s="1066">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6">
        <v>30</v>
      </c>
      <c r="B99" s="1066">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1" t="s">
        <v>299</v>
      </c>
      <c r="K102" s="109"/>
      <c r="L102" s="109"/>
      <c r="M102" s="109"/>
      <c r="N102" s="109"/>
      <c r="O102" s="109"/>
      <c r="P102" s="352" t="s">
        <v>27</v>
      </c>
      <c r="Q102" s="352"/>
      <c r="R102" s="352"/>
      <c r="S102" s="352"/>
      <c r="T102" s="352"/>
      <c r="U102" s="352"/>
      <c r="V102" s="352"/>
      <c r="W102" s="352"/>
      <c r="X102" s="352"/>
      <c r="Y102" s="349" t="s">
        <v>352</v>
      </c>
      <c r="Z102" s="350"/>
      <c r="AA102" s="350"/>
      <c r="AB102" s="350"/>
      <c r="AC102" s="281" t="s">
        <v>337</v>
      </c>
      <c r="AD102" s="281"/>
      <c r="AE102" s="281"/>
      <c r="AF102" s="281"/>
      <c r="AG102" s="281"/>
      <c r="AH102" s="349" t="s">
        <v>261</v>
      </c>
      <c r="AI102" s="351"/>
      <c r="AJ102" s="351"/>
      <c r="AK102" s="351"/>
      <c r="AL102" s="351" t="s">
        <v>21</v>
      </c>
      <c r="AM102" s="351"/>
      <c r="AN102" s="351"/>
      <c r="AO102" s="430"/>
      <c r="AP102" s="431" t="s">
        <v>300</v>
      </c>
      <c r="AQ102" s="431"/>
      <c r="AR102" s="431"/>
      <c r="AS102" s="431"/>
      <c r="AT102" s="431"/>
      <c r="AU102" s="431"/>
      <c r="AV102" s="431"/>
      <c r="AW102" s="431"/>
      <c r="AX102" s="431"/>
    </row>
    <row r="103" spans="1:50" ht="26.25" customHeight="1" x14ac:dyDescent="0.15">
      <c r="A103" s="1066">
        <v>1</v>
      </c>
      <c r="B103" s="1066">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6">
        <v>2</v>
      </c>
      <c r="B104" s="1066">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6">
        <v>3</v>
      </c>
      <c r="B105" s="1066">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6">
        <v>4</v>
      </c>
      <c r="B106" s="1066">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6">
        <v>5</v>
      </c>
      <c r="B107" s="1066">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6">
        <v>6</v>
      </c>
      <c r="B108" s="1066">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6">
        <v>7</v>
      </c>
      <c r="B109" s="1066">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6">
        <v>8</v>
      </c>
      <c r="B110" s="1066">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6">
        <v>9</v>
      </c>
      <c r="B111" s="1066">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6">
        <v>10</v>
      </c>
      <c r="B112" s="1066">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6">
        <v>11</v>
      </c>
      <c r="B113" s="1066">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6">
        <v>12</v>
      </c>
      <c r="B114" s="1066">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6">
        <v>13</v>
      </c>
      <c r="B115" s="1066">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6">
        <v>14</v>
      </c>
      <c r="B116" s="1066">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6">
        <v>15</v>
      </c>
      <c r="B117" s="1066">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6">
        <v>16</v>
      </c>
      <c r="B118" s="1066">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6">
        <v>17</v>
      </c>
      <c r="B119" s="1066">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6">
        <v>18</v>
      </c>
      <c r="B120" s="1066">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6">
        <v>19</v>
      </c>
      <c r="B121" s="1066">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6">
        <v>20</v>
      </c>
      <c r="B122" s="1066">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6">
        <v>21</v>
      </c>
      <c r="B123" s="1066">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6">
        <v>22</v>
      </c>
      <c r="B124" s="1066">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6">
        <v>23</v>
      </c>
      <c r="B125" s="1066">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6">
        <v>24</v>
      </c>
      <c r="B126" s="1066">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6">
        <v>25</v>
      </c>
      <c r="B127" s="1066">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6">
        <v>26</v>
      </c>
      <c r="B128" s="1066">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6">
        <v>27</v>
      </c>
      <c r="B129" s="1066">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6">
        <v>28</v>
      </c>
      <c r="B130" s="1066">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6">
        <v>29</v>
      </c>
      <c r="B131" s="1066">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6">
        <v>30</v>
      </c>
      <c r="B132" s="1066">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1" t="s">
        <v>299</v>
      </c>
      <c r="K135" s="109"/>
      <c r="L135" s="109"/>
      <c r="M135" s="109"/>
      <c r="N135" s="109"/>
      <c r="O135" s="109"/>
      <c r="P135" s="352" t="s">
        <v>27</v>
      </c>
      <c r="Q135" s="352"/>
      <c r="R135" s="352"/>
      <c r="S135" s="352"/>
      <c r="T135" s="352"/>
      <c r="U135" s="352"/>
      <c r="V135" s="352"/>
      <c r="W135" s="352"/>
      <c r="X135" s="352"/>
      <c r="Y135" s="349" t="s">
        <v>352</v>
      </c>
      <c r="Z135" s="350"/>
      <c r="AA135" s="350"/>
      <c r="AB135" s="350"/>
      <c r="AC135" s="281" t="s">
        <v>337</v>
      </c>
      <c r="AD135" s="281"/>
      <c r="AE135" s="281"/>
      <c r="AF135" s="281"/>
      <c r="AG135" s="281"/>
      <c r="AH135" s="349" t="s">
        <v>261</v>
      </c>
      <c r="AI135" s="351"/>
      <c r="AJ135" s="351"/>
      <c r="AK135" s="351"/>
      <c r="AL135" s="351" t="s">
        <v>21</v>
      </c>
      <c r="AM135" s="351"/>
      <c r="AN135" s="351"/>
      <c r="AO135" s="430"/>
      <c r="AP135" s="431" t="s">
        <v>300</v>
      </c>
      <c r="AQ135" s="431"/>
      <c r="AR135" s="431"/>
      <c r="AS135" s="431"/>
      <c r="AT135" s="431"/>
      <c r="AU135" s="431"/>
      <c r="AV135" s="431"/>
      <c r="AW135" s="431"/>
      <c r="AX135" s="431"/>
    </row>
    <row r="136" spans="1:50" ht="26.25" customHeight="1" x14ac:dyDescent="0.15">
      <c r="A136" s="1066">
        <v>1</v>
      </c>
      <c r="B136" s="1066">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6">
        <v>2</v>
      </c>
      <c r="B137" s="1066">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6">
        <v>3</v>
      </c>
      <c r="B138" s="1066">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6">
        <v>4</v>
      </c>
      <c r="B139" s="1066">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6">
        <v>5</v>
      </c>
      <c r="B140" s="1066">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6">
        <v>6</v>
      </c>
      <c r="B141" s="1066">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6">
        <v>7</v>
      </c>
      <c r="B142" s="1066">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6">
        <v>8</v>
      </c>
      <c r="B143" s="1066">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6">
        <v>9</v>
      </c>
      <c r="B144" s="1066">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6">
        <v>10</v>
      </c>
      <c r="B145" s="1066">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6">
        <v>11</v>
      </c>
      <c r="B146" s="1066">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6">
        <v>12</v>
      </c>
      <c r="B147" s="1066">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6">
        <v>13</v>
      </c>
      <c r="B148" s="1066">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6">
        <v>14</v>
      </c>
      <c r="B149" s="1066">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6">
        <v>15</v>
      </c>
      <c r="B150" s="1066">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6">
        <v>16</v>
      </c>
      <c r="B151" s="1066">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6">
        <v>17</v>
      </c>
      <c r="B152" s="1066">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6">
        <v>18</v>
      </c>
      <c r="B153" s="1066">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6">
        <v>19</v>
      </c>
      <c r="B154" s="1066">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6">
        <v>20</v>
      </c>
      <c r="B155" s="1066">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6">
        <v>21</v>
      </c>
      <c r="B156" s="1066">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6">
        <v>22</v>
      </c>
      <c r="B157" s="1066">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6">
        <v>23</v>
      </c>
      <c r="B158" s="1066">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6">
        <v>24</v>
      </c>
      <c r="B159" s="1066">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6">
        <v>25</v>
      </c>
      <c r="B160" s="1066">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6">
        <v>26</v>
      </c>
      <c r="B161" s="1066">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6">
        <v>27</v>
      </c>
      <c r="B162" s="1066">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6">
        <v>28</v>
      </c>
      <c r="B163" s="1066">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6">
        <v>29</v>
      </c>
      <c r="B164" s="1066">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6">
        <v>30</v>
      </c>
      <c r="B165" s="1066">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1" t="s">
        <v>299</v>
      </c>
      <c r="K168" s="109"/>
      <c r="L168" s="109"/>
      <c r="M168" s="109"/>
      <c r="N168" s="109"/>
      <c r="O168" s="109"/>
      <c r="P168" s="352" t="s">
        <v>27</v>
      </c>
      <c r="Q168" s="352"/>
      <c r="R168" s="352"/>
      <c r="S168" s="352"/>
      <c r="T168" s="352"/>
      <c r="U168" s="352"/>
      <c r="V168" s="352"/>
      <c r="W168" s="352"/>
      <c r="X168" s="352"/>
      <c r="Y168" s="349" t="s">
        <v>352</v>
      </c>
      <c r="Z168" s="350"/>
      <c r="AA168" s="350"/>
      <c r="AB168" s="350"/>
      <c r="AC168" s="281" t="s">
        <v>337</v>
      </c>
      <c r="AD168" s="281"/>
      <c r="AE168" s="281"/>
      <c r="AF168" s="281"/>
      <c r="AG168" s="281"/>
      <c r="AH168" s="349" t="s">
        <v>261</v>
      </c>
      <c r="AI168" s="351"/>
      <c r="AJ168" s="351"/>
      <c r="AK168" s="351"/>
      <c r="AL168" s="351" t="s">
        <v>21</v>
      </c>
      <c r="AM168" s="351"/>
      <c r="AN168" s="351"/>
      <c r="AO168" s="430"/>
      <c r="AP168" s="431" t="s">
        <v>300</v>
      </c>
      <c r="AQ168" s="431"/>
      <c r="AR168" s="431"/>
      <c r="AS168" s="431"/>
      <c r="AT168" s="431"/>
      <c r="AU168" s="431"/>
      <c r="AV168" s="431"/>
      <c r="AW168" s="431"/>
      <c r="AX168" s="431"/>
    </row>
    <row r="169" spans="1:50" ht="26.25" customHeight="1" x14ac:dyDescent="0.15">
      <c r="A169" s="1066">
        <v>1</v>
      </c>
      <c r="B169" s="1066">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6">
        <v>2</v>
      </c>
      <c r="B170" s="1066">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6">
        <v>3</v>
      </c>
      <c r="B171" s="1066">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6">
        <v>4</v>
      </c>
      <c r="B172" s="1066">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6">
        <v>5</v>
      </c>
      <c r="B173" s="1066">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6">
        <v>6</v>
      </c>
      <c r="B174" s="1066">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6">
        <v>7</v>
      </c>
      <c r="B175" s="1066">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6">
        <v>8</v>
      </c>
      <c r="B176" s="1066">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6">
        <v>9</v>
      </c>
      <c r="B177" s="1066">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6">
        <v>10</v>
      </c>
      <c r="B178" s="1066">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6">
        <v>11</v>
      </c>
      <c r="B179" s="1066">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6">
        <v>12</v>
      </c>
      <c r="B180" s="1066">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6">
        <v>13</v>
      </c>
      <c r="B181" s="1066">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6">
        <v>14</v>
      </c>
      <c r="B182" s="1066">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6">
        <v>15</v>
      </c>
      <c r="B183" s="1066">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6">
        <v>16</v>
      </c>
      <c r="B184" s="1066">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6">
        <v>17</v>
      </c>
      <c r="B185" s="1066">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6">
        <v>18</v>
      </c>
      <c r="B186" s="1066">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6">
        <v>19</v>
      </c>
      <c r="B187" s="1066">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6">
        <v>20</v>
      </c>
      <c r="B188" s="1066">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6">
        <v>21</v>
      </c>
      <c r="B189" s="1066">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6">
        <v>22</v>
      </c>
      <c r="B190" s="1066">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6">
        <v>23</v>
      </c>
      <c r="B191" s="1066">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6">
        <v>24</v>
      </c>
      <c r="B192" s="1066">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6">
        <v>25</v>
      </c>
      <c r="B193" s="1066">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6">
        <v>26</v>
      </c>
      <c r="B194" s="1066">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6">
        <v>27</v>
      </c>
      <c r="B195" s="1066">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6">
        <v>28</v>
      </c>
      <c r="B196" s="1066">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6">
        <v>29</v>
      </c>
      <c r="B197" s="1066">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6">
        <v>30</v>
      </c>
      <c r="B198" s="1066">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1" t="s">
        <v>299</v>
      </c>
      <c r="K201" s="109"/>
      <c r="L201" s="109"/>
      <c r="M201" s="109"/>
      <c r="N201" s="109"/>
      <c r="O201" s="109"/>
      <c r="P201" s="352" t="s">
        <v>27</v>
      </c>
      <c r="Q201" s="352"/>
      <c r="R201" s="352"/>
      <c r="S201" s="352"/>
      <c r="T201" s="352"/>
      <c r="U201" s="352"/>
      <c r="V201" s="352"/>
      <c r="W201" s="352"/>
      <c r="X201" s="352"/>
      <c r="Y201" s="349" t="s">
        <v>352</v>
      </c>
      <c r="Z201" s="350"/>
      <c r="AA201" s="350"/>
      <c r="AB201" s="350"/>
      <c r="AC201" s="281" t="s">
        <v>337</v>
      </c>
      <c r="AD201" s="281"/>
      <c r="AE201" s="281"/>
      <c r="AF201" s="281"/>
      <c r="AG201" s="281"/>
      <c r="AH201" s="349" t="s">
        <v>261</v>
      </c>
      <c r="AI201" s="351"/>
      <c r="AJ201" s="351"/>
      <c r="AK201" s="351"/>
      <c r="AL201" s="351" t="s">
        <v>21</v>
      </c>
      <c r="AM201" s="351"/>
      <c r="AN201" s="351"/>
      <c r="AO201" s="430"/>
      <c r="AP201" s="431" t="s">
        <v>300</v>
      </c>
      <c r="AQ201" s="431"/>
      <c r="AR201" s="431"/>
      <c r="AS201" s="431"/>
      <c r="AT201" s="431"/>
      <c r="AU201" s="431"/>
      <c r="AV201" s="431"/>
      <c r="AW201" s="431"/>
      <c r="AX201" s="431"/>
    </row>
    <row r="202" spans="1:50" ht="26.25" customHeight="1" x14ac:dyDescent="0.15">
      <c r="A202" s="1066">
        <v>1</v>
      </c>
      <c r="B202" s="1066">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6">
        <v>2</v>
      </c>
      <c r="B203" s="1066">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6">
        <v>3</v>
      </c>
      <c r="B204" s="1066">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6">
        <v>4</v>
      </c>
      <c r="B205" s="1066">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6">
        <v>5</v>
      </c>
      <c r="B206" s="1066">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6">
        <v>6</v>
      </c>
      <c r="B207" s="1066">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6">
        <v>7</v>
      </c>
      <c r="B208" s="1066">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6">
        <v>8</v>
      </c>
      <c r="B209" s="1066">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6">
        <v>9</v>
      </c>
      <c r="B210" s="1066">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6">
        <v>10</v>
      </c>
      <c r="B211" s="1066">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6">
        <v>11</v>
      </c>
      <c r="B212" s="1066">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6">
        <v>12</v>
      </c>
      <c r="B213" s="1066">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6">
        <v>13</v>
      </c>
      <c r="B214" s="1066">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6">
        <v>14</v>
      </c>
      <c r="B215" s="1066">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6">
        <v>15</v>
      </c>
      <c r="B216" s="1066">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6">
        <v>16</v>
      </c>
      <c r="B217" s="1066">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6">
        <v>17</v>
      </c>
      <c r="B218" s="1066">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6">
        <v>18</v>
      </c>
      <c r="B219" s="1066">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6">
        <v>19</v>
      </c>
      <c r="B220" s="1066">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6">
        <v>20</v>
      </c>
      <c r="B221" s="1066">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6">
        <v>21</v>
      </c>
      <c r="B222" s="1066">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6">
        <v>22</v>
      </c>
      <c r="B223" s="1066">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6">
        <v>23</v>
      </c>
      <c r="B224" s="1066">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6">
        <v>24</v>
      </c>
      <c r="B225" s="1066">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6">
        <v>25</v>
      </c>
      <c r="B226" s="1066">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6">
        <v>26</v>
      </c>
      <c r="B227" s="1066">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6">
        <v>27</v>
      </c>
      <c r="B228" s="1066">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6">
        <v>28</v>
      </c>
      <c r="B229" s="1066">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6">
        <v>29</v>
      </c>
      <c r="B230" s="1066">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6">
        <v>30</v>
      </c>
      <c r="B231" s="1066">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1" t="s">
        <v>299</v>
      </c>
      <c r="K234" s="109"/>
      <c r="L234" s="109"/>
      <c r="M234" s="109"/>
      <c r="N234" s="109"/>
      <c r="O234" s="109"/>
      <c r="P234" s="352" t="s">
        <v>27</v>
      </c>
      <c r="Q234" s="352"/>
      <c r="R234" s="352"/>
      <c r="S234" s="352"/>
      <c r="T234" s="352"/>
      <c r="U234" s="352"/>
      <c r="V234" s="352"/>
      <c r="W234" s="352"/>
      <c r="X234" s="352"/>
      <c r="Y234" s="349" t="s">
        <v>352</v>
      </c>
      <c r="Z234" s="350"/>
      <c r="AA234" s="350"/>
      <c r="AB234" s="350"/>
      <c r="AC234" s="281" t="s">
        <v>337</v>
      </c>
      <c r="AD234" s="281"/>
      <c r="AE234" s="281"/>
      <c r="AF234" s="281"/>
      <c r="AG234" s="281"/>
      <c r="AH234" s="349" t="s">
        <v>261</v>
      </c>
      <c r="AI234" s="351"/>
      <c r="AJ234" s="351"/>
      <c r="AK234" s="351"/>
      <c r="AL234" s="351" t="s">
        <v>21</v>
      </c>
      <c r="AM234" s="351"/>
      <c r="AN234" s="351"/>
      <c r="AO234" s="430"/>
      <c r="AP234" s="431" t="s">
        <v>300</v>
      </c>
      <c r="AQ234" s="431"/>
      <c r="AR234" s="431"/>
      <c r="AS234" s="431"/>
      <c r="AT234" s="431"/>
      <c r="AU234" s="431"/>
      <c r="AV234" s="431"/>
      <c r="AW234" s="431"/>
      <c r="AX234" s="431"/>
    </row>
    <row r="235" spans="1:50" ht="26.25" customHeight="1" x14ac:dyDescent="0.15">
      <c r="A235" s="1066">
        <v>1</v>
      </c>
      <c r="B235" s="1066">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6">
        <v>2</v>
      </c>
      <c r="B236" s="1066">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6">
        <v>3</v>
      </c>
      <c r="B237" s="1066">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6">
        <v>4</v>
      </c>
      <c r="B238" s="1066">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6">
        <v>5</v>
      </c>
      <c r="B239" s="1066">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6">
        <v>6</v>
      </c>
      <c r="B240" s="1066">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6">
        <v>7</v>
      </c>
      <c r="B241" s="1066">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6">
        <v>8</v>
      </c>
      <c r="B242" s="1066">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6">
        <v>9</v>
      </c>
      <c r="B243" s="1066">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6">
        <v>10</v>
      </c>
      <c r="B244" s="1066">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6">
        <v>11</v>
      </c>
      <c r="B245" s="1066">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6">
        <v>12</v>
      </c>
      <c r="B246" s="1066">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6">
        <v>13</v>
      </c>
      <c r="B247" s="1066">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6">
        <v>14</v>
      </c>
      <c r="B248" s="1066">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6">
        <v>15</v>
      </c>
      <c r="B249" s="1066">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6">
        <v>16</v>
      </c>
      <c r="B250" s="1066">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6">
        <v>17</v>
      </c>
      <c r="B251" s="1066">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6">
        <v>18</v>
      </c>
      <c r="B252" s="1066">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6">
        <v>19</v>
      </c>
      <c r="B253" s="1066">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6">
        <v>20</v>
      </c>
      <c r="B254" s="1066">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6">
        <v>21</v>
      </c>
      <c r="B255" s="1066">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6">
        <v>22</v>
      </c>
      <c r="B256" s="1066">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6">
        <v>23</v>
      </c>
      <c r="B257" s="1066">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6">
        <v>24</v>
      </c>
      <c r="B258" s="1066">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6">
        <v>25</v>
      </c>
      <c r="B259" s="1066">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6">
        <v>26</v>
      </c>
      <c r="B260" s="1066">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6">
        <v>27</v>
      </c>
      <c r="B261" s="1066">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6">
        <v>28</v>
      </c>
      <c r="B262" s="1066">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6">
        <v>29</v>
      </c>
      <c r="B263" s="1066">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6">
        <v>30</v>
      </c>
      <c r="B264" s="1066">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1" t="s">
        <v>299</v>
      </c>
      <c r="K267" s="109"/>
      <c r="L267" s="109"/>
      <c r="M267" s="109"/>
      <c r="N267" s="109"/>
      <c r="O267" s="109"/>
      <c r="P267" s="352" t="s">
        <v>27</v>
      </c>
      <c r="Q267" s="352"/>
      <c r="R267" s="352"/>
      <c r="S267" s="352"/>
      <c r="T267" s="352"/>
      <c r="U267" s="352"/>
      <c r="V267" s="352"/>
      <c r="W267" s="352"/>
      <c r="X267" s="352"/>
      <c r="Y267" s="349" t="s">
        <v>352</v>
      </c>
      <c r="Z267" s="350"/>
      <c r="AA267" s="350"/>
      <c r="AB267" s="350"/>
      <c r="AC267" s="281" t="s">
        <v>337</v>
      </c>
      <c r="AD267" s="281"/>
      <c r="AE267" s="281"/>
      <c r="AF267" s="281"/>
      <c r="AG267" s="281"/>
      <c r="AH267" s="349" t="s">
        <v>261</v>
      </c>
      <c r="AI267" s="351"/>
      <c r="AJ267" s="351"/>
      <c r="AK267" s="351"/>
      <c r="AL267" s="351" t="s">
        <v>21</v>
      </c>
      <c r="AM267" s="351"/>
      <c r="AN267" s="351"/>
      <c r="AO267" s="430"/>
      <c r="AP267" s="431" t="s">
        <v>300</v>
      </c>
      <c r="AQ267" s="431"/>
      <c r="AR267" s="431"/>
      <c r="AS267" s="431"/>
      <c r="AT267" s="431"/>
      <c r="AU267" s="431"/>
      <c r="AV267" s="431"/>
      <c r="AW267" s="431"/>
      <c r="AX267" s="431"/>
    </row>
    <row r="268" spans="1:50" ht="26.25" customHeight="1" x14ac:dyDescent="0.15">
      <c r="A268" s="1066">
        <v>1</v>
      </c>
      <c r="B268" s="1066">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6">
        <v>2</v>
      </c>
      <c r="B269" s="1066">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6">
        <v>3</v>
      </c>
      <c r="B270" s="1066">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6">
        <v>4</v>
      </c>
      <c r="B271" s="1066">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6">
        <v>5</v>
      </c>
      <c r="B272" s="1066">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6">
        <v>6</v>
      </c>
      <c r="B273" s="1066">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6">
        <v>7</v>
      </c>
      <c r="B274" s="1066">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6">
        <v>8</v>
      </c>
      <c r="B275" s="1066">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6">
        <v>9</v>
      </c>
      <c r="B276" s="1066">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6">
        <v>10</v>
      </c>
      <c r="B277" s="1066">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6">
        <v>11</v>
      </c>
      <c r="B278" s="1066">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6">
        <v>12</v>
      </c>
      <c r="B279" s="1066">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6">
        <v>13</v>
      </c>
      <c r="B280" s="1066">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6">
        <v>14</v>
      </c>
      <c r="B281" s="1066">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6">
        <v>15</v>
      </c>
      <c r="B282" s="1066">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6">
        <v>16</v>
      </c>
      <c r="B283" s="1066">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6">
        <v>17</v>
      </c>
      <c r="B284" s="1066">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6">
        <v>18</v>
      </c>
      <c r="B285" s="1066">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6">
        <v>19</v>
      </c>
      <c r="B286" s="1066">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6">
        <v>20</v>
      </c>
      <c r="B287" s="1066">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6">
        <v>21</v>
      </c>
      <c r="B288" s="1066">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6">
        <v>22</v>
      </c>
      <c r="B289" s="1066">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6">
        <v>23</v>
      </c>
      <c r="B290" s="1066">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6">
        <v>24</v>
      </c>
      <c r="B291" s="1066">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6">
        <v>25</v>
      </c>
      <c r="B292" s="1066">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6">
        <v>26</v>
      </c>
      <c r="B293" s="1066">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6">
        <v>27</v>
      </c>
      <c r="B294" s="1066">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6">
        <v>28</v>
      </c>
      <c r="B295" s="1066">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6">
        <v>29</v>
      </c>
      <c r="B296" s="1066">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6">
        <v>30</v>
      </c>
      <c r="B297" s="1066">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1" t="s">
        <v>299</v>
      </c>
      <c r="K300" s="109"/>
      <c r="L300" s="109"/>
      <c r="M300" s="109"/>
      <c r="N300" s="109"/>
      <c r="O300" s="109"/>
      <c r="P300" s="352" t="s">
        <v>27</v>
      </c>
      <c r="Q300" s="352"/>
      <c r="R300" s="352"/>
      <c r="S300" s="352"/>
      <c r="T300" s="352"/>
      <c r="U300" s="352"/>
      <c r="V300" s="352"/>
      <c r="W300" s="352"/>
      <c r="X300" s="352"/>
      <c r="Y300" s="349" t="s">
        <v>352</v>
      </c>
      <c r="Z300" s="350"/>
      <c r="AA300" s="350"/>
      <c r="AB300" s="350"/>
      <c r="AC300" s="281" t="s">
        <v>337</v>
      </c>
      <c r="AD300" s="281"/>
      <c r="AE300" s="281"/>
      <c r="AF300" s="281"/>
      <c r="AG300" s="281"/>
      <c r="AH300" s="349" t="s">
        <v>261</v>
      </c>
      <c r="AI300" s="351"/>
      <c r="AJ300" s="351"/>
      <c r="AK300" s="351"/>
      <c r="AL300" s="351" t="s">
        <v>21</v>
      </c>
      <c r="AM300" s="351"/>
      <c r="AN300" s="351"/>
      <c r="AO300" s="430"/>
      <c r="AP300" s="431" t="s">
        <v>300</v>
      </c>
      <c r="AQ300" s="431"/>
      <c r="AR300" s="431"/>
      <c r="AS300" s="431"/>
      <c r="AT300" s="431"/>
      <c r="AU300" s="431"/>
      <c r="AV300" s="431"/>
      <c r="AW300" s="431"/>
      <c r="AX300" s="431"/>
    </row>
    <row r="301" spans="1:50" ht="26.25" customHeight="1" x14ac:dyDescent="0.15">
      <c r="A301" s="1066">
        <v>1</v>
      </c>
      <c r="B301" s="1066">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6">
        <v>2</v>
      </c>
      <c r="B302" s="1066">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6">
        <v>3</v>
      </c>
      <c r="B303" s="1066">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6">
        <v>4</v>
      </c>
      <c r="B304" s="1066">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6">
        <v>5</v>
      </c>
      <c r="B305" s="1066">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6">
        <v>6</v>
      </c>
      <c r="B306" s="1066">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6">
        <v>7</v>
      </c>
      <c r="B307" s="1066">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6">
        <v>8</v>
      </c>
      <c r="B308" s="1066">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6">
        <v>9</v>
      </c>
      <c r="B309" s="1066">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6">
        <v>10</v>
      </c>
      <c r="B310" s="1066">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6">
        <v>11</v>
      </c>
      <c r="B311" s="1066">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6">
        <v>12</v>
      </c>
      <c r="B312" s="1066">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6">
        <v>13</v>
      </c>
      <c r="B313" s="1066">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6">
        <v>14</v>
      </c>
      <c r="B314" s="1066">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6">
        <v>15</v>
      </c>
      <c r="B315" s="1066">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6">
        <v>16</v>
      </c>
      <c r="B316" s="1066">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6">
        <v>17</v>
      </c>
      <c r="B317" s="1066">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6">
        <v>18</v>
      </c>
      <c r="B318" s="1066">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6">
        <v>19</v>
      </c>
      <c r="B319" s="1066">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6">
        <v>20</v>
      </c>
      <c r="B320" s="1066">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6">
        <v>21</v>
      </c>
      <c r="B321" s="1066">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6">
        <v>22</v>
      </c>
      <c r="B322" s="1066">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6">
        <v>23</v>
      </c>
      <c r="B323" s="1066">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6">
        <v>24</v>
      </c>
      <c r="B324" s="1066">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6">
        <v>25</v>
      </c>
      <c r="B325" s="1066">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6">
        <v>26</v>
      </c>
      <c r="B326" s="1066">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6">
        <v>27</v>
      </c>
      <c r="B327" s="1066">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6">
        <v>28</v>
      </c>
      <c r="B328" s="1066">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6">
        <v>29</v>
      </c>
      <c r="B329" s="1066">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6">
        <v>30</v>
      </c>
      <c r="B330" s="1066">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1" t="s">
        <v>299</v>
      </c>
      <c r="K333" s="109"/>
      <c r="L333" s="109"/>
      <c r="M333" s="109"/>
      <c r="N333" s="109"/>
      <c r="O333" s="109"/>
      <c r="P333" s="352" t="s">
        <v>27</v>
      </c>
      <c r="Q333" s="352"/>
      <c r="R333" s="352"/>
      <c r="S333" s="352"/>
      <c r="T333" s="352"/>
      <c r="U333" s="352"/>
      <c r="V333" s="352"/>
      <c r="W333" s="352"/>
      <c r="X333" s="352"/>
      <c r="Y333" s="349" t="s">
        <v>352</v>
      </c>
      <c r="Z333" s="350"/>
      <c r="AA333" s="350"/>
      <c r="AB333" s="350"/>
      <c r="AC333" s="281" t="s">
        <v>337</v>
      </c>
      <c r="AD333" s="281"/>
      <c r="AE333" s="281"/>
      <c r="AF333" s="281"/>
      <c r="AG333" s="281"/>
      <c r="AH333" s="349" t="s">
        <v>261</v>
      </c>
      <c r="AI333" s="351"/>
      <c r="AJ333" s="351"/>
      <c r="AK333" s="351"/>
      <c r="AL333" s="351" t="s">
        <v>21</v>
      </c>
      <c r="AM333" s="351"/>
      <c r="AN333" s="351"/>
      <c r="AO333" s="430"/>
      <c r="AP333" s="431" t="s">
        <v>300</v>
      </c>
      <c r="AQ333" s="431"/>
      <c r="AR333" s="431"/>
      <c r="AS333" s="431"/>
      <c r="AT333" s="431"/>
      <c r="AU333" s="431"/>
      <c r="AV333" s="431"/>
      <c r="AW333" s="431"/>
      <c r="AX333" s="431"/>
    </row>
    <row r="334" spans="1:50" ht="26.25" customHeight="1" x14ac:dyDescent="0.15">
      <c r="A334" s="1066">
        <v>1</v>
      </c>
      <c r="B334" s="1066">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6">
        <v>2</v>
      </c>
      <c r="B335" s="1066">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6">
        <v>3</v>
      </c>
      <c r="B336" s="1066">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6">
        <v>4</v>
      </c>
      <c r="B337" s="1066">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6">
        <v>5</v>
      </c>
      <c r="B338" s="1066">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6">
        <v>6</v>
      </c>
      <c r="B339" s="1066">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6">
        <v>7</v>
      </c>
      <c r="B340" s="1066">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6">
        <v>8</v>
      </c>
      <c r="B341" s="1066">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6">
        <v>9</v>
      </c>
      <c r="B342" s="1066">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6">
        <v>10</v>
      </c>
      <c r="B343" s="1066">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6">
        <v>11</v>
      </c>
      <c r="B344" s="1066">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6">
        <v>12</v>
      </c>
      <c r="B345" s="1066">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6">
        <v>13</v>
      </c>
      <c r="B346" s="1066">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6">
        <v>14</v>
      </c>
      <c r="B347" s="1066">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6">
        <v>15</v>
      </c>
      <c r="B348" s="1066">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6">
        <v>16</v>
      </c>
      <c r="B349" s="1066">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6">
        <v>17</v>
      </c>
      <c r="B350" s="1066">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6">
        <v>18</v>
      </c>
      <c r="B351" s="1066">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6">
        <v>19</v>
      </c>
      <c r="B352" s="1066">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6">
        <v>20</v>
      </c>
      <c r="B353" s="1066">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6">
        <v>21</v>
      </c>
      <c r="B354" s="1066">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6">
        <v>22</v>
      </c>
      <c r="B355" s="1066">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6">
        <v>23</v>
      </c>
      <c r="B356" s="1066">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6">
        <v>24</v>
      </c>
      <c r="B357" s="1066">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6">
        <v>25</v>
      </c>
      <c r="B358" s="1066">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6">
        <v>26</v>
      </c>
      <c r="B359" s="1066">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6">
        <v>27</v>
      </c>
      <c r="B360" s="1066">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6">
        <v>28</v>
      </c>
      <c r="B361" s="1066">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6">
        <v>29</v>
      </c>
      <c r="B362" s="1066">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6">
        <v>30</v>
      </c>
      <c r="B363" s="1066">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1" t="s">
        <v>299</v>
      </c>
      <c r="K366" s="109"/>
      <c r="L366" s="109"/>
      <c r="M366" s="109"/>
      <c r="N366" s="109"/>
      <c r="O366" s="109"/>
      <c r="P366" s="352" t="s">
        <v>27</v>
      </c>
      <c r="Q366" s="352"/>
      <c r="R366" s="352"/>
      <c r="S366" s="352"/>
      <c r="T366" s="352"/>
      <c r="U366" s="352"/>
      <c r="V366" s="352"/>
      <c r="W366" s="352"/>
      <c r="X366" s="352"/>
      <c r="Y366" s="349" t="s">
        <v>352</v>
      </c>
      <c r="Z366" s="350"/>
      <c r="AA366" s="350"/>
      <c r="AB366" s="350"/>
      <c r="AC366" s="281" t="s">
        <v>337</v>
      </c>
      <c r="AD366" s="281"/>
      <c r="AE366" s="281"/>
      <c r="AF366" s="281"/>
      <c r="AG366" s="281"/>
      <c r="AH366" s="349" t="s">
        <v>261</v>
      </c>
      <c r="AI366" s="351"/>
      <c r="AJ366" s="351"/>
      <c r="AK366" s="351"/>
      <c r="AL366" s="351" t="s">
        <v>21</v>
      </c>
      <c r="AM366" s="351"/>
      <c r="AN366" s="351"/>
      <c r="AO366" s="430"/>
      <c r="AP366" s="431" t="s">
        <v>300</v>
      </c>
      <c r="AQ366" s="431"/>
      <c r="AR366" s="431"/>
      <c r="AS366" s="431"/>
      <c r="AT366" s="431"/>
      <c r="AU366" s="431"/>
      <c r="AV366" s="431"/>
      <c r="AW366" s="431"/>
      <c r="AX366" s="431"/>
    </row>
    <row r="367" spans="1:50" ht="26.25" customHeight="1" x14ac:dyDescent="0.15">
      <c r="A367" s="1066">
        <v>1</v>
      </c>
      <c r="B367" s="1066">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6">
        <v>2</v>
      </c>
      <c r="B368" s="1066">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6">
        <v>3</v>
      </c>
      <c r="B369" s="1066">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6">
        <v>4</v>
      </c>
      <c r="B370" s="1066">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6">
        <v>5</v>
      </c>
      <c r="B371" s="1066">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6">
        <v>6</v>
      </c>
      <c r="B372" s="1066">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6">
        <v>7</v>
      </c>
      <c r="B373" s="1066">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6">
        <v>8</v>
      </c>
      <c r="B374" s="1066">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6">
        <v>9</v>
      </c>
      <c r="B375" s="1066">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6">
        <v>10</v>
      </c>
      <c r="B376" s="1066">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6">
        <v>11</v>
      </c>
      <c r="B377" s="1066">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6">
        <v>12</v>
      </c>
      <c r="B378" s="1066">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6">
        <v>13</v>
      </c>
      <c r="B379" s="1066">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6">
        <v>14</v>
      </c>
      <c r="B380" s="1066">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6">
        <v>15</v>
      </c>
      <c r="B381" s="1066">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6">
        <v>16</v>
      </c>
      <c r="B382" s="1066">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6">
        <v>17</v>
      </c>
      <c r="B383" s="1066">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6">
        <v>18</v>
      </c>
      <c r="B384" s="1066">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6">
        <v>19</v>
      </c>
      <c r="B385" s="1066">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6">
        <v>20</v>
      </c>
      <c r="B386" s="1066">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6">
        <v>21</v>
      </c>
      <c r="B387" s="1066">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6">
        <v>22</v>
      </c>
      <c r="B388" s="1066">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6">
        <v>23</v>
      </c>
      <c r="B389" s="1066">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6">
        <v>24</v>
      </c>
      <c r="B390" s="1066">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6">
        <v>25</v>
      </c>
      <c r="B391" s="1066">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6">
        <v>26</v>
      </c>
      <c r="B392" s="1066">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6">
        <v>27</v>
      </c>
      <c r="B393" s="1066">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6">
        <v>28</v>
      </c>
      <c r="B394" s="1066">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6">
        <v>29</v>
      </c>
      <c r="B395" s="1066">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6">
        <v>30</v>
      </c>
      <c r="B396" s="1066">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1" t="s">
        <v>299</v>
      </c>
      <c r="K399" s="109"/>
      <c r="L399" s="109"/>
      <c r="M399" s="109"/>
      <c r="N399" s="109"/>
      <c r="O399" s="109"/>
      <c r="P399" s="352" t="s">
        <v>27</v>
      </c>
      <c r="Q399" s="352"/>
      <c r="R399" s="352"/>
      <c r="S399" s="352"/>
      <c r="T399" s="352"/>
      <c r="U399" s="352"/>
      <c r="V399" s="352"/>
      <c r="W399" s="352"/>
      <c r="X399" s="352"/>
      <c r="Y399" s="349" t="s">
        <v>352</v>
      </c>
      <c r="Z399" s="350"/>
      <c r="AA399" s="350"/>
      <c r="AB399" s="350"/>
      <c r="AC399" s="281" t="s">
        <v>337</v>
      </c>
      <c r="AD399" s="281"/>
      <c r="AE399" s="281"/>
      <c r="AF399" s="281"/>
      <c r="AG399" s="281"/>
      <c r="AH399" s="349" t="s">
        <v>261</v>
      </c>
      <c r="AI399" s="351"/>
      <c r="AJ399" s="351"/>
      <c r="AK399" s="351"/>
      <c r="AL399" s="351" t="s">
        <v>21</v>
      </c>
      <c r="AM399" s="351"/>
      <c r="AN399" s="351"/>
      <c r="AO399" s="430"/>
      <c r="AP399" s="431" t="s">
        <v>300</v>
      </c>
      <c r="AQ399" s="431"/>
      <c r="AR399" s="431"/>
      <c r="AS399" s="431"/>
      <c r="AT399" s="431"/>
      <c r="AU399" s="431"/>
      <c r="AV399" s="431"/>
      <c r="AW399" s="431"/>
      <c r="AX399" s="431"/>
    </row>
    <row r="400" spans="1:50" ht="26.25" customHeight="1" x14ac:dyDescent="0.15">
      <c r="A400" s="1066">
        <v>1</v>
      </c>
      <c r="B400" s="1066">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6">
        <v>2</v>
      </c>
      <c r="B401" s="1066">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6">
        <v>3</v>
      </c>
      <c r="B402" s="1066">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6">
        <v>4</v>
      </c>
      <c r="B403" s="1066">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6">
        <v>5</v>
      </c>
      <c r="B404" s="1066">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6">
        <v>6</v>
      </c>
      <c r="B405" s="1066">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6">
        <v>7</v>
      </c>
      <c r="B406" s="1066">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6">
        <v>8</v>
      </c>
      <c r="B407" s="1066">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6">
        <v>9</v>
      </c>
      <c r="B408" s="1066">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6">
        <v>10</v>
      </c>
      <c r="B409" s="1066">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6">
        <v>11</v>
      </c>
      <c r="B410" s="1066">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6">
        <v>12</v>
      </c>
      <c r="B411" s="1066">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6">
        <v>13</v>
      </c>
      <c r="B412" s="1066">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6">
        <v>14</v>
      </c>
      <c r="B413" s="1066">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6">
        <v>15</v>
      </c>
      <c r="B414" s="1066">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6">
        <v>16</v>
      </c>
      <c r="B415" s="1066">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6">
        <v>17</v>
      </c>
      <c r="B416" s="1066">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6">
        <v>18</v>
      </c>
      <c r="B417" s="1066">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6">
        <v>19</v>
      </c>
      <c r="B418" s="1066">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6">
        <v>20</v>
      </c>
      <c r="B419" s="1066">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6">
        <v>21</v>
      </c>
      <c r="B420" s="1066">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6">
        <v>22</v>
      </c>
      <c r="B421" s="1066">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6">
        <v>23</v>
      </c>
      <c r="B422" s="1066">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6">
        <v>24</v>
      </c>
      <c r="B423" s="1066">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6">
        <v>25</v>
      </c>
      <c r="B424" s="1066">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6">
        <v>26</v>
      </c>
      <c r="B425" s="1066">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6">
        <v>27</v>
      </c>
      <c r="B426" s="1066">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6">
        <v>28</v>
      </c>
      <c r="B427" s="1066">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6">
        <v>29</v>
      </c>
      <c r="B428" s="1066">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6">
        <v>30</v>
      </c>
      <c r="B429" s="1066">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1" t="s">
        <v>299</v>
      </c>
      <c r="K432" s="109"/>
      <c r="L432" s="109"/>
      <c r="M432" s="109"/>
      <c r="N432" s="109"/>
      <c r="O432" s="109"/>
      <c r="P432" s="352" t="s">
        <v>27</v>
      </c>
      <c r="Q432" s="352"/>
      <c r="R432" s="352"/>
      <c r="S432" s="352"/>
      <c r="T432" s="352"/>
      <c r="U432" s="352"/>
      <c r="V432" s="352"/>
      <c r="W432" s="352"/>
      <c r="X432" s="352"/>
      <c r="Y432" s="349" t="s">
        <v>352</v>
      </c>
      <c r="Z432" s="350"/>
      <c r="AA432" s="350"/>
      <c r="AB432" s="350"/>
      <c r="AC432" s="281" t="s">
        <v>337</v>
      </c>
      <c r="AD432" s="281"/>
      <c r="AE432" s="281"/>
      <c r="AF432" s="281"/>
      <c r="AG432" s="281"/>
      <c r="AH432" s="349" t="s">
        <v>261</v>
      </c>
      <c r="AI432" s="351"/>
      <c r="AJ432" s="351"/>
      <c r="AK432" s="351"/>
      <c r="AL432" s="351" t="s">
        <v>21</v>
      </c>
      <c r="AM432" s="351"/>
      <c r="AN432" s="351"/>
      <c r="AO432" s="430"/>
      <c r="AP432" s="431" t="s">
        <v>300</v>
      </c>
      <c r="AQ432" s="431"/>
      <c r="AR432" s="431"/>
      <c r="AS432" s="431"/>
      <c r="AT432" s="431"/>
      <c r="AU432" s="431"/>
      <c r="AV432" s="431"/>
      <c r="AW432" s="431"/>
      <c r="AX432" s="431"/>
    </row>
    <row r="433" spans="1:50" ht="26.25" customHeight="1" x14ac:dyDescent="0.15">
      <c r="A433" s="1066">
        <v>1</v>
      </c>
      <c r="B433" s="1066">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6">
        <v>2</v>
      </c>
      <c r="B434" s="1066">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6">
        <v>3</v>
      </c>
      <c r="B435" s="1066">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6">
        <v>4</v>
      </c>
      <c r="B436" s="1066">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6">
        <v>5</v>
      </c>
      <c r="B437" s="1066">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6">
        <v>6</v>
      </c>
      <c r="B438" s="1066">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6">
        <v>7</v>
      </c>
      <c r="B439" s="1066">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6">
        <v>8</v>
      </c>
      <c r="B440" s="1066">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6">
        <v>9</v>
      </c>
      <c r="B441" s="1066">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6">
        <v>10</v>
      </c>
      <c r="B442" s="1066">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6">
        <v>11</v>
      </c>
      <c r="B443" s="1066">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6">
        <v>12</v>
      </c>
      <c r="B444" s="1066">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6">
        <v>13</v>
      </c>
      <c r="B445" s="1066">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6">
        <v>14</v>
      </c>
      <c r="B446" s="1066">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6">
        <v>15</v>
      </c>
      <c r="B447" s="1066">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6">
        <v>16</v>
      </c>
      <c r="B448" s="1066">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6">
        <v>17</v>
      </c>
      <c r="B449" s="1066">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6">
        <v>18</v>
      </c>
      <c r="B450" s="1066">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6">
        <v>19</v>
      </c>
      <c r="B451" s="1066">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6">
        <v>20</v>
      </c>
      <c r="B452" s="1066">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6">
        <v>21</v>
      </c>
      <c r="B453" s="1066">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6">
        <v>22</v>
      </c>
      <c r="B454" s="1066">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6">
        <v>23</v>
      </c>
      <c r="B455" s="1066">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6">
        <v>24</v>
      </c>
      <c r="B456" s="1066">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6">
        <v>25</v>
      </c>
      <c r="B457" s="1066">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6">
        <v>26</v>
      </c>
      <c r="B458" s="1066">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6">
        <v>27</v>
      </c>
      <c r="B459" s="1066">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6">
        <v>28</v>
      </c>
      <c r="B460" s="1066">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6">
        <v>29</v>
      </c>
      <c r="B461" s="1066">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6">
        <v>30</v>
      </c>
      <c r="B462" s="1066">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1" t="s">
        <v>299</v>
      </c>
      <c r="K465" s="109"/>
      <c r="L465" s="109"/>
      <c r="M465" s="109"/>
      <c r="N465" s="109"/>
      <c r="O465" s="109"/>
      <c r="P465" s="352" t="s">
        <v>27</v>
      </c>
      <c r="Q465" s="352"/>
      <c r="R465" s="352"/>
      <c r="S465" s="352"/>
      <c r="T465" s="352"/>
      <c r="U465" s="352"/>
      <c r="V465" s="352"/>
      <c r="W465" s="352"/>
      <c r="X465" s="352"/>
      <c r="Y465" s="349" t="s">
        <v>352</v>
      </c>
      <c r="Z465" s="350"/>
      <c r="AA465" s="350"/>
      <c r="AB465" s="350"/>
      <c r="AC465" s="281" t="s">
        <v>337</v>
      </c>
      <c r="AD465" s="281"/>
      <c r="AE465" s="281"/>
      <c r="AF465" s="281"/>
      <c r="AG465" s="281"/>
      <c r="AH465" s="349" t="s">
        <v>261</v>
      </c>
      <c r="AI465" s="351"/>
      <c r="AJ465" s="351"/>
      <c r="AK465" s="351"/>
      <c r="AL465" s="351" t="s">
        <v>21</v>
      </c>
      <c r="AM465" s="351"/>
      <c r="AN465" s="351"/>
      <c r="AO465" s="430"/>
      <c r="AP465" s="431" t="s">
        <v>300</v>
      </c>
      <c r="AQ465" s="431"/>
      <c r="AR465" s="431"/>
      <c r="AS465" s="431"/>
      <c r="AT465" s="431"/>
      <c r="AU465" s="431"/>
      <c r="AV465" s="431"/>
      <c r="AW465" s="431"/>
      <c r="AX465" s="431"/>
    </row>
    <row r="466" spans="1:50" ht="26.25" customHeight="1" x14ac:dyDescent="0.15">
      <c r="A466" s="1066">
        <v>1</v>
      </c>
      <c r="B466" s="1066">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6">
        <v>2</v>
      </c>
      <c r="B467" s="1066">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6">
        <v>3</v>
      </c>
      <c r="B468" s="1066">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6">
        <v>4</v>
      </c>
      <c r="B469" s="1066">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6">
        <v>5</v>
      </c>
      <c r="B470" s="1066">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6">
        <v>6</v>
      </c>
      <c r="B471" s="1066">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6">
        <v>7</v>
      </c>
      <c r="B472" s="1066">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6">
        <v>8</v>
      </c>
      <c r="B473" s="1066">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6">
        <v>9</v>
      </c>
      <c r="B474" s="1066">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6">
        <v>10</v>
      </c>
      <c r="B475" s="1066">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6">
        <v>11</v>
      </c>
      <c r="B476" s="1066">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6">
        <v>12</v>
      </c>
      <c r="B477" s="1066">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6">
        <v>13</v>
      </c>
      <c r="B478" s="1066">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6">
        <v>14</v>
      </c>
      <c r="B479" s="1066">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6">
        <v>15</v>
      </c>
      <c r="B480" s="1066">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6">
        <v>16</v>
      </c>
      <c r="B481" s="1066">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6">
        <v>17</v>
      </c>
      <c r="B482" s="1066">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6">
        <v>18</v>
      </c>
      <c r="B483" s="1066">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6">
        <v>19</v>
      </c>
      <c r="B484" s="1066">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6">
        <v>20</v>
      </c>
      <c r="B485" s="1066">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6">
        <v>21</v>
      </c>
      <c r="B486" s="1066">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6">
        <v>22</v>
      </c>
      <c r="B487" s="1066">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6">
        <v>23</v>
      </c>
      <c r="B488" s="1066">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6">
        <v>24</v>
      </c>
      <c r="B489" s="1066">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6">
        <v>25</v>
      </c>
      <c r="B490" s="1066">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6">
        <v>26</v>
      </c>
      <c r="B491" s="1066">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6">
        <v>27</v>
      </c>
      <c r="B492" s="1066">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6">
        <v>28</v>
      </c>
      <c r="B493" s="1066">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6">
        <v>29</v>
      </c>
      <c r="B494" s="1066">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6">
        <v>30</v>
      </c>
      <c r="B495" s="1066">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1" t="s">
        <v>299</v>
      </c>
      <c r="K498" s="109"/>
      <c r="L498" s="109"/>
      <c r="M498" s="109"/>
      <c r="N498" s="109"/>
      <c r="O498" s="109"/>
      <c r="P498" s="352" t="s">
        <v>27</v>
      </c>
      <c r="Q498" s="352"/>
      <c r="R498" s="352"/>
      <c r="S498" s="352"/>
      <c r="T498" s="352"/>
      <c r="U498" s="352"/>
      <c r="V498" s="352"/>
      <c r="W498" s="352"/>
      <c r="X498" s="352"/>
      <c r="Y498" s="349" t="s">
        <v>352</v>
      </c>
      <c r="Z498" s="350"/>
      <c r="AA498" s="350"/>
      <c r="AB498" s="350"/>
      <c r="AC498" s="281" t="s">
        <v>337</v>
      </c>
      <c r="AD498" s="281"/>
      <c r="AE498" s="281"/>
      <c r="AF498" s="281"/>
      <c r="AG498" s="281"/>
      <c r="AH498" s="349" t="s">
        <v>261</v>
      </c>
      <c r="AI498" s="351"/>
      <c r="AJ498" s="351"/>
      <c r="AK498" s="351"/>
      <c r="AL498" s="351" t="s">
        <v>21</v>
      </c>
      <c r="AM498" s="351"/>
      <c r="AN498" s="351"/>
      <c r="AO498" s="430"/>
      <c r="AP498" s="431" t="s">
        <v>300</v>
      </c>
      <c r="AQ498" s="431"/>
      <c r="AR498" s="431"/>
      <c r="AS498" s="431"/>
      <c r="AT498" s="431"/>
      <c r="AU498" s="431"/>
      <c r="AV498" s="431"/>
      <c r="AW498" s="431"/>
      <c r="AX498" s="431"/>
    </row>
    <row r="499" spans="1:50" ht="26.25" customHeight="1" x14ac:dyDescent="0.15">
      <c r="A499" s="1066">
        <v>1</v>
      </c>
      <c r="B499" s="1066">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6">
        <v>2</v>
      </c>
      <c r="B500" s="1066">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6">
        <v>3</v>
      </c>
      <c r="B501" s="1066">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6">
        <v>4</v>
      </c>
      <c r="B502" s="1066">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6">
        <v>5</v>
      </c>
      <c r="B503" s="1066">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6">
        <v>6</v>
      </c>
      <c r="B504" s="1066">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6">
        <v>7</v>
      </c>
      <c r="B505" s="1066">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6">
        <v>8</v>
      </c>
      <c r="B506" s="1066">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6">
        <v>9</v>
      </c>
      <c r="B507" s="1066">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6">
        <v>10</v>
      </c>
      <c r="B508" s="1066">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6">
        <v>11</v>
      </c>
      <c r="B509" s="1066">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6">
        <v>12</v>
      </c>
      <c r="B510" s="1066">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6">
        <v>13</v>
      </c>
      <c r="B511" s="1066">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6">
        <v>14</v>
      </c>
      <c r="B512" s="1066">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6">
        <v>15</v>
      </c>
      <c r="B513" s="1066">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6">
        <v>16</v>
      </c>
      <c r="B514" s="1066">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6">
        <v>17</v>
      </c>
      <c r="B515" s="1066">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6">
        <v>18</v>
      </c>
      <c r="B516" s="1066">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6">
        <v>19</v>
      </c>
      <c r="B517" s="1066">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6">
        <v>20</v>
      </c>
      <c r="B518" s="1066">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6">
        <v>21</v>
      </c>
      <c r="B519" s="1066">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6">
        <v>22</v>
      </c>
      <c r="B520" s="1066">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6">
        <v>23</v>
      </c>
      <c r="B521" s="1066">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6">
        <v>24</v>
      </c>
      <c r="B522" s="1066">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6">
        <v>25</v>
      </c>
      <c r="B523" s="1066">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6">
        <v>26</v>
      </c>
      <c r="B524" s="1066">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6">
        <v>27</v>
      </c>
      <c r="B525" s="1066">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6">
        <v>28</v>
      </c>
      <c r="B526" s="1066">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6">
        <v>29</v>
      </c>
      <c r="B527" s="1066">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6">
        <v>30</v>
      </c>
      <c r="B528" s="1066">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1" t="s">
        <v>299</v>
      </c>
      <c r="K531" s="109"/>
      <c r="L531" s="109"/>
      <c r="M531" s="109"/>
      <c r="N531" s="109"/>
      <c r="O531" s="109"/>
      <c r="P531" s="352" t="s">
        <v>27</v>
      </c>
      <c r="Q531" s="352"/>
      <c r="R531" s="352"/>
      <c r="S531" s="352"/>
      <c r="T531" s="352"/>
      <c r="U531" s="352"/>
      <c r="V531" s="352"/>
      <c r="W531" s="352"/>
      <c r="X531" s="352"/>
      <c r="Y531" s="349" t="s">
        <v>352</v>
      </c>
      <c r="Z531" s="350"/>
      <c r="AA531" s="350"/>
      <c r="AB531" s="350"/>
      <c r="AC531" s="281" t="s">
        <v>337</v>
      </c>
      <c r="AD531" s="281"/>
      <c r="AE531" s="281"/>
      <c r="AF531" s="281"/>
      <c r="AG531" s="281"/>
      <c r="AH531" s="349" t="s">
        <v>261</v>
      </c>
      <c r="AI531" s="351"/>
      <c r="AJ531" s="351"/>
      <c r="AK531" s="351"/>
      <c r="AL531" s="351" t="s">
        <v>21</v>
      </c>
      <c r="AM531" s="351"/>
      <c r="AN531" s="351"/>
      <c r="AO531" s="430"/>
      <c r="AP531" s="431" t="s">
        <v>300</v>
      </c>
      <c r="AQ531" s="431"/>
      <c r="AR531" s="431"/>
      <c r="AS531" s="431"/>
      <c r="AT531" s="431"/>
      <c r="AU531" s="431"/>
      <c r="AV531" s="431"/>
      <c r="AW531" s="431"/>
      <c r="AX531" s="431"/>
    </row>
    <row r="532" spans="1:50" ht="26.25" customHeight="1" x14ac:dyDescent="0.15">
      <c r="A532" s="1066">
        <v>1</v>
      </c>
      <c r="B532" s="1066">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6">
        <v>2</v>
      </c>
      <c r="B533" s="1066">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6">
        <v>3</v>
      </c>
      <c r="B534" s="1066">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6">
        <v>4</v>
      </c>
      <c r="B535" s="1066">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6">
        <v>5</v>
      </c>
      <c r="B536" s="1066">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6">
        <v>6</v>
      </c>
      <c r="B537" s="1066">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6">
        <v>7</v>
      </c>
      <c r="B538" s="1066">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6">
        <v>8</v>
      </c>
      <c r="B539" s="1066">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6">
        <v>9</v>
      </c>
      <c r="B540" s="1066">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6">
        <v>10</v>
      </c>
      <c r="B541" s="1066">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6">
        <v>11</v>
      </c>
      <c r="B542" s="1066">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6">
        <v>12</v>
      </c>
      <c r="B543" s="1066">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6">
        <v>13</v>
      </c>
      <c r="B544" s="1066">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6">
        <v>14</v>
      </c>
      <c r="B545" s="1066">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6">
        <v>15</v>
      </c>
      <c r="B546" s="1066">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6">
        <v>16</v>
      </c>
      <c r="B547" s="1066">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6">
        <v>17</v>
      </c>
      <c r="B548" s="1066">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6">
        <v>18</v>
      </c>
      <c r="B549" s="1066">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6">
        <v>19</v>
      </c>
      <c r="B550" s="1066">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6">
        <v>20</v>
      </c>
      <c r="B551" s="1066">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6">
        <v>21</v>
      </c>
      <c r="B552" s="1066">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6">
        <v>22</v>
      </c>
      <c r="B553" s="1066">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6">
        <v>23</v>
      </c>
      <c r="B554" s="1066">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6">
        <v>24</v>
      </c>
      <c r="B555" s="1066">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6">
        <v>25</v>
      </c>
      <c r="B556" s="1066">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6">
        <v>26</v>
      </c>
      <c r="B557" s="1066">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6">
        <v>27</v>
      </c>
      <c r="B558" s="1066">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6">
        <v>28</v>
      </c>
      <c r="B559" s="1066">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6">
        <v>29</v>
      </c>
      <c r="B560" s="1066">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6">
        <v>30</v>
      </c>
      <c r="B561" s="1066">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1" t="s">
        <v>299</v>
      </c>
      <c r="K564" s="109"/>
      <c r="L564" s="109"/>
      <c r="M564" s="109"/>
      <c r="N564" s="109"/>
      <c r="O564" s="109"/>
      <c r="P564" s="352" t="s">
        <v>27</v>
      </c>
      <c r="Q564" s="352"/>
      <c r="R564" s="352"/>
      <c r="S564" s="352"/>
      <c r="T564" s="352"/>
      <c r="U564" s="352"/>
      <c r="V564" s="352"/>
      <c r="W564" s="352"/>
      <c r="X564" s="352"/>
      <c r="Y564" s="349" t="s">
        <v>352</v>
      </c>
      <c r="Z564" s="350"/>
      <c r="AA564" s="350"/>
      <c r="AB564" s="350"/>
      <c r="AC564" s="281" t="s">
        <v>337</v>
      </c>
      <c r="AD564" s="281"/>
      <c r="AE564" s="281"/>
      <c r="AF564" s="281"/>
      <c r="AG564" s="281"/>
      <c r="AH564" s="349" t="s">
        <v>261</v>
      </c>
      <c r="AI564" s="351"/>
      <c r="AJ564" s="351"/>
      <c r="AK564" s="351"/>
      <c r="AL564" s="351" t="s">
        <v>21</v>
      </c>
      <c r="AM564" s="351"/>
      <c r="AN564" s="351"/>
      <c r="AO564" s="430"/>
      <c r="AP564" s="431" t="s">
        <v>300</v>
      </c>
      <c r="AQ564" s="431"/>
      <c r="AR564" s="431"/>
      <c r="AS564" s="431"/>
      <c r="AT564" s="431"/>
      <c r="AU564" s="431"/>
      <c r="AV564" s="431"/>
      <c r="AW564" s="431"/>
      <c r="AX564" s="431"/>
    </row>
    <row r="565" spans="1:50" ht="26.25" customHeight="1" x14ac:dyDescent="0.15">
      <c r="A565" s="1066">
        <v>1</v>
      </c>
      <c r="B565" s="1066">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6">
        <v>2</v>
      </c>
      <c r="B566" s="1066">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6">
        <v>3</v>
      </c>
      <c r="B567" s="1066">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6">
        <v>4</v>
      </c>
      <c r="B568" s="1066">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6">
        <v>5</v>
      </c>
      <c r="B569" s="1066">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6">
        <v>6</v>
      </c>
      <c r="B570" s="1066">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6">
        <v>7</v>
      </c>
      <c r="B571" s="1066">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6">
        <v>8</v>
      </c>
      <c r="B572" s="1066">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6">
        <v>9</v>
      </c>
      <c r="B573" s="1066">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6">
        <v>10</v>
      </c>
      <c r="B574" s="1066">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6">
        <v>11</v>
      </c>
      <c r="B575" s="1066">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6">
        <v>12</v>
      </c>
      <c r="B576" s="1066">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6">
        <v>13</v>
      </c>
      <c r="B577" s="1066">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6">
        <v>14</v>
      </c>
      <c r="B578" s="1066">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6">
        <v>15</v>
      </c>
      <c r="B579" s="1066">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6">
        <v>16</v>
      </c>
      <c r="B580" s="1066">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6">
        <v>17</v>
      </c>
      <c r="B581" s="1066">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6">
        <v>18</v>
      </c>
      <c r="B582" s="1066">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6">
        <v>19</v>
      </c>
      <c r="B583" s="1066">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6">
        <v>20</v>
      </c>
      <c r="B584" s="1066">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6">
        <v>21</v>
      </c>
      <c r="B585" s="1066">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6">
        <v>22</v>
      </c>
      <c r="B586" s="1066">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6">
        <v>23</v>
      </c>
      <c r="B587" s="1066">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6">
        <v>24</v>
      </c>
      <c r="B588" s="1066">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6">
        <v>25</v>
      </c>
      <c r="B589" s="1066">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6">
        <v>26</v>
      </c>
      <c r="B590" s="1066">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6">
        <v>27</v>
      </c>
      <c r="B591" s="1066">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6">
        <v>28</v>
      </c>
      <c r="B592" s="1066">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6">
        <v>29</v>
      </c>
      <c r="B593" s="1066">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6">
        <v>30</v>
      </c>
      <c r="B594" s="1066">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1" t="s">
        <v>299</v>
      </c>
      <c r="K597" s="109"/>
      <c r="L597" s="109"/>
      <c r="M597" s="109"/>
      <c r="N597" s="109"/>
      <c r="O597" s="109"/>
      <c r="P597" s="352" t="s">
        <v>27</v>
      </c>
      <c r="Q597" s="352"/>
      <c r="R597" s="352"/>
      <c r="S597" s="352"/>
      <c r="T597" s="352"/>
      <c r="U597" s="352"/>
      <c r="V597" s="352"/>
      <c r="W597" s="352"/>
      <c r="X597" s="352"/>
      <c r="Y597" s="349" t="s">
        <v>352</v>
      </c>
      <c r="Z597" s="350"/>
      <c r="AA597" s="350"/>
      <c r="AB597" s="350"/>
      <c r="AC597" s="281" t="s">
        <v>337</v>
      </c>
      <c r="AD597" s="281"/>
      <c r="AE597" s="281"/>
      <c r="AF597" s="281"/>
      <c r="AG597" s="281"/>
      <c r="AH597" s="349" t="s">
        <v>261</v>
      </c>
      <c r="AI597" s="351"/>
      <c r="AJ597" s="351"/>
      <c r="AK597" s="351"/>
      <c r="AL597" s="351" t="s">
        <v>21</v>
      </c>
      <c r="AM597" s="351"/>
      <c r="AN597" s="351"/>
      <c r="AO597" s="430"/>
      <c r="AP597" s="431" t="s">
        <v>300</v>
      </c>
      <c r="AQ597" s="431"/>
      <c r="AR597" s="431"/>
      <c r="AS597" s="431"/>
      <c r="AT597" s="431"/>
      <c r="AU597" s="431"/>
      <c r="AV597" s="431"/>
      <c r="AW597" s="431"/>
      <c r="AX597" s="431"/>
    </row>
    <row r="598" spans="1:50" ht="26.25" customHeight="1" x14ac:dyDescent="0.15">
      <c r="A598" s="1066">
        <v>1</v>
      </c>
      <c r="B598" s="1066">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6">
        <v>2</v>
      </c>
      <c r="B599" s="1066">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6">
        <v>3</v>
      </c>
      <c r="B600" s="1066">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6">
        <v>4</v>
      </c>
      <c r="B601" s="1066">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6">
        <v>5</v>
      </c>
      <c r="B602" s="1066">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6">
        <v>6</v>
      </c>
      <c r="B603" s="1066">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6">
        <v>7</v>
      </c>
      <c r="B604" s="1066">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6">
        <v>8</v>
      </c>
      <c r="B605" s="1066">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6">
        <v>9</v>
      </c>
      <c r="B606" s="1066">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6">
        <v>10</v>
      </c>
      <c r="B607" s="1066">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6">
        <v>11</v>
      </c>
      <c r="B608" s="1066">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6">
        <v>12</v>
      </c>
      <c r="B609" s="1066">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6">
        <v>13</v>
      </c>
      <c r="B610" s="1066">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6">
        <v>14</v>
      </c>
      <c r="B611" s="1066">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6">
        <v>15</v>
      </c>
      <c r="B612" s="1066">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6">
        <v>16</v>
      </c>
      <c r="B613" s="1066">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6">
        <v>17</v>
      </c>
      <c r="B614" s="1066">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6">
        <v>18</v>
      </c>
      <c r="B615" s="1066">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6">
        <v>19</v>
      </c>
      <c r="B616" s="1066">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6">
        <v>20</v>
      </c>
      <c r="B617" s="1066">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6">
        <v>21</v>
      </c>
      <c r="B618" s="1066">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6">
        <v>22</v>
      </c>
      <c r="B619" s="1066">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6">
        <v>23</v>
      </c>
      <c r="B620" s="1066">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6">
        <v>24</v>
      </c>
      <c r="B621" s="1066">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6">
        <v>25</v>
      </c>
      <c r="B622" s="1066">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6">
        <v>26</v>
      </c>
      <c r="B623" s="1066">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6">
        <v>27</v>
      </c>
      <c r="B624" s="1066">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6">
        <v>28</v>
      </c>
      <c r="B625" s="1066">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6">
        <v>29</v>
      </c>
      <c r="B626" s="1066">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6">
        <v>30</v>
      </c>
      <c r="B627" s="1066">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1" t="s">
        <v>299</v>
      </c>
      <c r="K630" s="109"/>
      <c r="L630" s="109"/>
      <c r="M630" s="109"/>
      <c r="N630" s="109"/>
      <c r="O630" s="109"/>
      <c r="P630" s="352" t="s">
        <v>27</v>
      </c>
      <c r="Q630" s="352"/>
      <c r="R630" s="352"/>
      <c r="S630" s="352"/>
      <c r="T630" s="352"/>
      <c r="U630" s="352"/>
      <c r="V630" s="352"/>
      <c r="W630" s="352"/>
      <c r="X630" s="352"/>
      <c r="Y630" s="349" t="s">
        <v>352</v>
      </c>
      <c r="Z630" s="350"/>
      <c r="AA630" s="350"/>
      <c r="AB630" s="350"/>
      <c r="AC630" s="281" t="s">
        <v>337</v>
      </c>
      <c r="AD630" s="281"/>
      <c r="AE630" s="281"/>
      <c r="AF630" s="281"/>
      <c r="AG630" s="281"/>
      <c r="AH630" s="349" t="s">
        <v>261</v>
      </c>
      <c r="AI630" s="351"/>
      <c r="AJ630" s="351"/>
      <c r="AK630" s="351"/>
      <c r="AL630" s="351" t="s">
        <v>21</v>
      </c>
      <c r="AM630" s="351"/>
      <c r="AN630" s="351"/>
      <c r="AO630" s="430"/>
      <c r="AP630" s="431" t="s">
        <v>300</v>
      </c>
      <c r="AQ630" s="431"/>
      <c r="AR630" s="431"/>
      <c r="AS630" s="431"/>
      <c r="AT630" s="431"/>
      <c r="AU630" s="431"/>
      <c r="AV630" s="431"/>
      <c r="AW630" s="431"/>
      <c r="AX630" s="431"/>
    </row>
    <row r="631" spans="1:50" ht="26.25" customHeight="1" x14ac:dyDescent="0.15">
      <c r="A631" s="1066">
        <v>1</v>
      </c>
      <c r="B631" s="1066">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6">
        <v>2</v>
      </c>
      <c r="B632" s="1066">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6">
        <v>3</v>
      </c>
      <c r="B633" s="1066">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6">
        <v>4</v>
      </c>
      <c r="B634" s="1066">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6">
        <v>5</v>
      </c>
      <c r="B635" s="1066">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6">
        <v>6</v>
      </c>
      <c r="B636" s="1066">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6">
        <v>7</v>
      </c>
      <c r="B637" s="1066">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6">
        <v>8</v>
      </c>
      <c r="B638" s="1066">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6">
        <v>9</v>
      </c>
      <c r="B639" s="1066">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6">
        <v>10</v>
      </c>
      <c r="B640" s="1066">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6">
        <v>11</v>
      </c>
      <c r="B641" s="1066">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6">
        <v>12</v>
      </c>
      <c r="B642" s="1066">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6">
        <v>13</v>
      </c>
      <c r="B643" s="1066">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6">
        <v>14</v>
      </c>
      <c r="B644" s="1066">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6">
        <v>15</v>
      </c>
      <c r="B645" s="1066">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6">
        <v>16</v>
      </c>
      <c r="B646" s="1066">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6">
        <v>17</v>
      </c>
      <c r="B647" s="1066">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6">
        <v>18</v>
      </c>
      <c r="B648" s="1066">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6">
        <v>19</v>
      </c>
      <c r="B649" s="1066">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6">
        <v>20</v>
      </c>
      <c r="B650" s="1066">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6">
        <v>21</v>
      </c>
      <c r="B651" s="1066">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6">
        <v>22</v>
      </c>
      <c r="B652" s="1066">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6">
        <v>23</v>
      </c>
      <c r="B653" s="1066">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6">
        <v>24</v>
      </c>
      <c r="B654" s="1066">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6">
        <v>25</v>
      </c>
      <c r="B655" s="1066">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6">
        <v>26</v>
      </c>
      <c r="B656" s="1066">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6">
        <v>27</v>
      </c>
      <c r="B657" s="1066">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6">
        <v>28</v>
      </c>
      <c r="B658" s="1066">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6">
        <v>29</v>
      </c>
      <c r="B659" s="1066">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6">
        <v>30</v>
      </c>
      <c r="B660" s="1066">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1" t="s">
        <v>299</v>
      </c>
      <c r="K663" s="109"/>
      <c r="L663" s="109"/>
      <c r="M663" s="109"/>
      <c r="N663" s="109"/>
      <c r="O663" s="109"/>
      <c r="P663" s="352" t="s">
        <v>27</v>
      </c>
      <c r="Q663" s="352"/>
      <c r="R663" s="352"/>
      <c r="S663" s="352"/>
      <c r="T663" s="352"/>
      <c r="U663" s="352"/>
      <c r="V663" s="352"/>
      <c r="W663" s="352"/>
      <c r="X663" s="352"/>
      <c r="Y663" s="349" t="s">
        <v>352</v>
      </c>
      <c r="Z663" s="350"/>
      <c r="AA663" s="350"/>
      <c r="AB663" s="350"/>
      <c r="AC663" s="281" t="s">
        <v>337</v>
      </c>
      <c r="AD663" s="281"/>
      <c r="AE663" s="281"/>
      <c r="AF663" s="281"/>
      <c r="AG663" s="281"/>
      <c r="AH663" s="349" t="s">
        <v>261</v>
      </c>
      <c r="AI663" s="351"/>
      <c r="AJ663" s="351"/>
      <c r="AK663" s="351"/>
      <c r="AL663" s="351" t="s">
        <v>21</v>
      </c>
      <c r="AM663" s="351"/>
      <c r="AN663" s="351"/>
      <c r="AO663" s="430"/>
      <c r="AP663" s="431" t="s">
        <v>300</v>
      </c>
      <c r="AQ663" s="431"/>
      <c r="AR663" s="431"/>
      <c r="AS663" s="431"/>
      <c r="AT663" s="431"/>
      <c r="AU663" s="431"/>
      <c r="AV663" s="431"/>
      <c r="AW663" s="431"/>
      <c r="AX663" s="431"/>
    </row>
    <row r="664" spans="1:50" ht="26.25" customHeight="1" x14ac:dyDescent="0.15">
      <c r="A664" s="1066">
        <v>1</v>
      </c>
      <c r="B664" s="1066">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6">
        <v>2</v>
      </c>
      <c r="B665" s="1066">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6">
        <v>3</v>
      </c>
      <c r="B666" s="1066">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6">
        <v>4</v>
      </c>
      <c r="B667" s="1066">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6">
        <v>5</v>
      </c>
      <c r="B668" s="1066">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6">
        <v>6</v>
      </c>
      <c r="B669" s="1066">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6">
        <v>7</v>
      </c>
      <c r="B670" s="1066">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6">
        <v>8</v>
      </c>
      <c r="B671" s="1066">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6">
        <v>9</v>
      </c>
      <c r="B672" s="1066">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6">
        <v>10</v>
      </c>
      <c r="B673" s="1066">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6">
        <v>11</v>
      </c>
      <c r="B674" s="1066">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6">
        <v>12</v>
      </c>
      <c r="B675" s="1066">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6">
        <v>13</v>
      </c>
      <c r="B676" s="1066">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6">
        <v>14</v>
      </c>
      <c r="B677" s="1066">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6">
        <v>15</v>
      </c>
      <c r="B678" s="1066">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6">
        <v>16</v>
      </c>
      <c r="B679" s="1066">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6">
        <v>17</v>
      </c>
      <c r="B680" s="1066">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6">
        <v>18</v>
      </c>
      <c r="B681" s="1066">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6">
        <v>19</v>
      </c>
      <c r="B682" s="1066">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6">
        <v>20</v>
      </c>
      <c r="B683" s="1066">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6">
        <v>21</v>
      </c>
      <c r="B684" s="1066">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6">
        <v>22</v>
      </c>
      <c r="B685" s="1066">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6">
        <v>23</v>
      </c>
      <c r="B686" s="1066">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6">
        <v>24</v>
      </c>
      <c r="B687" s="1066">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6">
        <v>25</v>
      </c>
      <c r="B688" s="1066">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6">
        <v>26</v>
      </c>
      <c r="B689" s="1066">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6">
        <v>27</v>
      </c>
      <c r="B690" s="1066">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6">
        <v>28</v>
      </c>
      <c r="B691" s="1066">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6">
        <v>29</v>
      </c>
      <c r="B692" s="1066">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6">
        <v>30</v>
      </c>
      <c r="B693" s="1066">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1" t="s">
        <v>299</v>
      </c>
      <c r="K696" s="109"/>
      <c r="L696" s="109"/>
      <c r="M696" s="109"/>
      <c r="N696" s="109"/>
      <c r="O696" s="109"/>
      <c r="P696" s="352" t="s">
        <v>27</v>
      </c>
      <c r="Q696" s="352"/>
      <c r="R696" s="352"/>
      <c r="S696" s="352"/>
      <c r="T696" s="352"/>
      <c r="U696" s="352"/>
      <c r="V696" s="352"/>
      <c r="W696" s="352"/>
      <c r="X696" s="352"/>
      <c r="Y696" s="349" t="s">
        <v>352</v>
      </c>
      <c r="Z696" s="350"/>
      <c r="AA696" s="350"/>
      <c r="AB696" s="350"/>
      <c r="AC696" s="281" t="s">
        <v>337</v>
      </c>
      <c r="AD696" s="281"/>
      <c r="AE696" s="281"/>
      <c r="AF696" s="281"/>
      <c r="AG696" s="281"/>
      <c r="AH696" s="349" t="s">
        <v>261</v>
      </c>
      <c r="AI696" s="351"/>
      <c r="AJ696" s="351"/>
      <c r="AK696" s="351"/>
      <c r="AL696" s="351" t="s">
        <v>21</v>
      </c>
      <c r="AM696" s="351"/>
      <c r="AN696" s="351"/>
      <c r="AO696" s="430"/>
      <c r="AP696" s="431" t="s">
        <v>300</v>
      </c>
      <c r="AQ696" s="431"/>
      <c r="AR696" s="431"/>
      <c r="AS696" s="431"/>
      <c r="AT696" s="431"/>
      <c r="AU696" s="431"/>
      <c r="AV696" s="431"/>
      <c r="AW696" s="431"/>
      <c r="AX696" s="431"/>
    </row>
    <row r="697" spans="1:50" ht="26.25" customHeight="1" x14ac:dyDescent="0.15">
      <c r="A697" s="1066">
        <v>1</v>
      </c>
      <c r="B697" s="1066">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6">
        <v>2</v>
      </c>
      <c r="B698" s="1066">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6">
        <v>3</v>
      </c>
      <c r="B699" s="1066">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6">
        <v>4</v>
      </c>
      <c r="B700" s="1066">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6">
        <v>5</v>
      </c>
      <c r="B701" s="1066">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6">
        <v>6</v>
      </c>
      <c r="B702" s="1066">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6">
        <v>7</v>
      </c>
      <c r="B703" s="1066">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6">
        <v>8</v>
      </c>
      <c r="B704" s="1066">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6">
        <v>9</v>
      </c>
      <c r="B705" s="1066">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6">
        <v>10</v>
      </c>
      <c r="B706" s="1066">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6">
        <v>11</v>
      </c>
      <c r="B707" s="1066">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6">
        <v>12</v>
      </c>
      <c r="B708" s="1066">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6">
        <v>13</v>
      </c>
      <c r="B709" s="1066">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6">
        <v>14</v>
      </c>
      <c r="B710" s="1066">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6">
        <v>15</v>
      </c>
      <c r="B711" s="1066">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6">
        <v>16</v>
      </c>
      <c r="B712" s="1066">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6">
        <v>17</v>
      </c>
      <c r="B713" s="1066">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6">
        <v>18</v>
      </c>
      <c r="B714" s="1066">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6">
        <v>19</v>
      </c>
      <c r="B715" s="1066">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6">
        <v>20</v>
      </c>
      <c r="B716" s="1066">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6">
        <v>21</v>
      </c>
      <c r="B717" s="1066">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6">
        <v>22</v>
      </c>
      <c r="B718" s="1066">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6">
        <v>23</v>
      </c>
      <c r="B719" s="1066">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6">
        <v>24</v>
      </c>
      <c r="B720" s="1066">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6">
        <v>25</v>
      </c>
      <c r="B721" s="1066">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6">
        <v>26</v>
      </c>
      <c r="B722" s="1066">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6">
        <v>27</v>
      </c>
      <c r="B723" s="1066">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6">
        <v>28</v>
      </c>
      <c r="B724" s="1066">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6">
        <v>29</v>
      </c>
      <c r="B725" s="1066">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6">
        <v>30</v>
      </c>
      <c r="B726" s="1066">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1" t="s">
        <v>299</v>
      </c>
      <c r="K729" s="109"/>
      <c r="L729" s="109"/>
      <c r="M729" s="109"/>
      <c r="N729" s="109"/>
      <c r="O729" s="109"/>
      <c r="P729" s="352" t="s">
        <v>27</v>
      </c>
      <c r="Q729" s="352"/>
      <c r="R729" s="352"/>
      <c r="S729" s="352"/>
      <c r="T729" s="352"/>
      <c r="U729" s="352"/>
      <c r="V729" s="352"/>
      <c r="W729" s="352"/>
      <c r="X729" s="352"/>
      <c r="Y729" s="349" t="s">
        <v>352</v>
      </c>
      <c r="Z729" s="350"/>
      <c r="AA729" s="350"/>
      <c r="AB729" s="350"/>
      <c r="AC729" s="281" t="s">
        <v>337</v>
      </c>
      <c r="AD729" s="281"/>
      <c r="AE729" s="281"/>
      <c r="AF729" s="281"/>
      <c r="AG729" s="281"/>
      <c r="AH729" s="349" t="s">
        <v>261</v>
      </c>
      <c r="AI729" s="351"/>
      <c r="AJ729" s="351"/>
      <c r="AK729" s="351"/>
      <c r="AL729" s="351" t="s">
        <v>21</v>
      </c>
      <c r="AM729" s="351"/>
      <c r="AN729" s="351"/>
      <c r="AO729" s="430"/>
      <c r="AP729" s="431" t="s">
        <v>300</v>
      </c>
      <c r="AQ729" s="431"/>
      <c r="AR729" s="431"/>
      <c r="AS729" s="431"/>
      <c r="AT729" s="431"/>
      <c r="AU729" s="431"/>
      <c r="AV729" s="431"/>
      <c r="AW729" s="431"/>
      <c r="AX729" s="431"/>
    </row>
    <row r="730" spans="1:50" ht="26.25" customHeight="1" x14ac:dyDescent="0.15">
      <c r="A730" s="1066">
        <v>1</v>
      </c>
      <c r="B730" s="1066">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6">
        <v>2</v>
      </c>
      <c r="B731" s="1066">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6">
        <v>3</v>
      </c>
      <c r="B732" s="1066">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6">
        <v>4</v>
      </c>
      <c r="B733" s="1066">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6">
        <v>5</v>
      </c>
      <c r="B734" s="1066">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6">
        <v>6</v>
      </c>
      <c r="B735" s="1066">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6">
        <v>7</v>
      </c>
      <c r="B736" s="1066">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6">
        <v>8</v>
      </c>
      <c r="B737" s="1066">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6">
        <v>9</v>
      </c>
      <c r="B738" s="1066">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6">
        <v>10</v>
      </c>
      <c r="B739" s="1066">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6">
        <v>11</v>
      </c>
      <c r="B740" s="1066">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6">
        <v>12</v>
      </c>
      <c r="B741" s="1066">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6">
        <v>13</v>
      </c>
      <c r="B742" s="1066">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6">
        <v>14</v>
      </c>
      <c r="B743" s="1066">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6">
        <v>15</v>
      </c>
      <c r="B744" s="1066">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6">
        <v>16</v>
      </c>
      <c r="B745" s="1066">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6">
        <v>17</v>
      </c>
      <c r="B746" s="1066">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6">
        <v>18</v>
      </c>
      <c r="B747" s="1066">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6">
        <v>19</v>
      </c>
      <c r="B748" s="1066">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6">
        <v>20</v>
      </c>
      <c r="B749" s="1066">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6">
        <v>21</v>
      </c>
      <c r="B750" s="1066">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6">
        <v>22</v>
      </c>
      <c r="B751" s="1066">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6">
        <v>23</v>
      </c>
      <c r="B752" s="1066">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6">
        <v>24</v>
      </c>
      <c r="B753" s="1066">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6">
        <v>25</v>
      </c>
      <c r="B754" s="1066">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6">
        <v>26</v>
      </c>
      <c r="B755" s="1066">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6">
        <v>27</v>
      </c>
      <c r="B756" s="1066">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6">
        <v>28</v>
      </c>
      <c r="B757" s="1066">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6">
        <v>29</v>
      </c>
      <c r="B758" s="1066">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6">
        <v>30</v>
      </c>
      <c r="B759" s="1066">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1" t="s">
        <v>299</v>
      </c>
      <c r="K762" s="109"/>
      <c r="L762" s="109"/>
      <c r="M762" s="109"/>
      <c r="N762" s="109"/>
      <c r="O762" s="109"/>
      <c r="P762" s="352" t="s">
        <v>27</v>
      </c>
      <c r="Q762" s="352"/>
      <c r="R762" s="352"/>
      <c r="S762" s="352"/>
      <c r="T762" s="352"/>
      <c r="U762" s="352"/>
      <c r="V762" s="352"/>
      <c r="W762" s="352"/>
      <c r="X762" s="352"/>
      <c r="Y762" s="349" t="s">
        <v>352</v>
      </c>
      <c r="Z762" s="350"/>
      <c r="AA762" s="350"/>
      <c r="AB762" s="350"/>
      <c r="AC762" s="281" t="s">
        <v>337</v>
      </c>
      <c r="AD762" s="281"/>
      <c r="AE762" s="281"/>
      <c r="AF762" s="281"/>
      <c r="AG762" s="281"/>
      <c r="AH762" s="349" t="s">
        <v>261</v>
      </c>
      <c r="AI762" s="351"/>
      <c r="AJ762" s="351"/>
      <c r="AK762" s="351"/>
      <c r="AL762" s="351" t="s">
        <v>21</v>
      </c>
      <c r="AM762" s="351"/>
      <c r="AN762" s="351"/>
      <c r="AO762" s="430"/>
      <c r="AP762" s="431" t="s">
        <v>300</v>
      </c>
      <c r="AQ762" s="431"/>
      <c r="AR762" s="431"/>
      <c r="AS762" s="431"/>
      <c r="AT762" s="431"/>
      <c r="AU762" s="431"/>
      <c r="AV762" s="431"/>
      <c r="AW762" s="431"/>
      <c r="AX762" s="431"/>
    </row>
    <row r="763" spans="1:50" ht="26.25" customHeight="1" x14ac:dyDescent="0.15">
      <c r="A763" s="1066">
        <v>1</v>
      </c>
      <c r="B763" s="1066">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6">
        <v>2</v>
      </c>
      <c r="B764" s="1066">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6">
        <v>3</v>
      </c>
      <c r="B765" s="1066">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6">
        <v>4</v>
      </c>
      <c r="B766" s="1066">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6">
        <v>5</v>
      </c>
      <c r="B767" s="1066">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6">
        <v>6</v>
      </c>
      <c r="B768" s="1066">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6">
        <v>7</v>
      </c>
      <c r="B769" s="1066">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6">
        <v>8</v>
      </c>
      <c r="B770" s="1066">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6">
        <v>9</v>
      </c>
      <c r="B771" s="1066">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6">
        <v>10</v>
      </c>
      <c r="B772" s="1066">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6">
        <v>11</v>
      </c>
      <c r="B773" s="1066">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6">
        <v>12</v>
      </c>
      <c r="B774" s="1066">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6">
        <v>13</v>
      </c>
      <c r="B775" s="1066">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6">
        <v>14</v>
      </c>
      <c r="B776" s="1066">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6">
        <v>15</v>
      </c>
      <c r="B777" s="1066">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6">
        <v>16</v>
      </c>
      <c r="B778" s="1066">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6">
        <v>17</v>
      </c>
      <c r="B779" s="1066">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6">
        <v>18</v>
      </c>
      <c r="B780" s="1066">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6">
        <v>19</v>
      </c>
      <c r="B781" s="1066">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6">
        <v>20</v>
      </c>
      <c r="B782" s="1066">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6">
        <v>21</v>
      </c>
      <c r="B783" s="1066">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6">
        <v>22</v>
      </c>
      <c r="B784" s="1066">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6">
        <v>23</v>
      </c>
      <c r="B785" s="1066">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6">
        <v>24</v>
      </c>
      <c r="B786" s="1066">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6">
        <v>25</v>
      </c>
      <c r="B787" s="1066">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6">
        <v>26</v>
      </c>
      <c r="B788" s="1066">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6">
        <v>27</v>
      </c>
      <c r="B789" s="1066">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6">
        <v>28</v>
      </c>
      <c r="B790" s="1066">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6">
        <v>29</v>
      </c>
      <c r="B791" s="1066">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6">
        <v>30</v>
      </c>
      <c r="B792" s="1066">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1" t="s">
        <v>299</v>
      </c>
      <c r="K795" s="109"/>
      <c r="L795" s="109"/>
      <c r="M795" s="109"/>
      <c r="N795" s="109"/>
      <c r="O795" s="109"/>
      <c r="P795" s="352" t="s">
        <v>27</v>
      </c>
      <c r="Q795" s="352"/>
      <c r="R795" s="352"/>
      <c r="S795" s="352"/>
      <c r="T795" s="352"/>
      <c r="U795" s="352"/>
      <c r="V795" s="352"/>
      <c r="W795" s="352"/>
      <c r="X795" s="352"/>
      <c r="Y795" s="349" t="s">
        <v>352</v>
      </c>
      <c r="Z795" s="350"/>
      <c r="AA795" s="350"/>
      <c r="AB795" s="350"/>
      <c r="AC795" s="281" t="s">
        <v>337</v>
      </c>
      <c r="AD795" s="281"/>
      <c r="AE795" s="281"/>
      <c r="AF795" s="281"/>
      <c r="AG795" s="281"/>
      <c r="AH795" s="349" t="s">
        <v>261</v>
      </c>
      <c r="AI795" s="351"/>
      <c r="AJ795" s="351"/>
      <c r="AK795" s="351"/>
      <c r="AL795" s="351" t="s">
        <v>21</v>
      </c>
      <c r="AM795" s="351"/>
      <c r="AN795" s="351"/>
      <c r="AO795" s="430"/>
      <c r="AP795" s="431" t="s">
        <v>300</v>
      </c>
      <c r="AQ795" s="431"/>
      <c r="AR795" s="431"/>
      <c r="AS795" s="431"/>
      <c r="AT795" s="431"/>
      <c r="AU795" s="431"/>
      <c r="AV795" s="431"/>
      <c r="AW795" s="431"/>
      <c r="AX795" s="431"/>
    </row>
    <row r="796" spans="1:50" ht="26.25" customHeight="1" x14ac:dyDescent="0.15">
      <c r="A796" s="1066">
        <v>1</v>
      </c>
      <c r="B796" s="1066">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6">
        <v>2</v>
      </c>
      <c r="B797" s="1066">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6">
        <v>3</v>
      </c>
      <c r="B798" s="1066">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6">
        <v>4</v>
      </c>
      <c r="B799" s="1066">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6">
        <v>5</v>
      </c>
      <c r="B800" s="1066">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6">
        <v>6</v>
      </c>
      <c r="B801" s="1066">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6">
        <v>7</v>
      </c>
      <c r="B802" s="1066">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6">
        <v>8</v>
      </c>
      <c r="B803" s="1066">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6">
        <v>9</v>
      </c>
      <c r="B804" s="1066">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6">
        <v>10</v>
      </c>
      <c r="B805" s="1066">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6">
        <v>11</v>
      </c>
      <c r="B806" s="1066">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6">
        <v>12</v>
      </c>
      <c r="B807" s="1066">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6">
        <v>13</v>
      </c>
      <c r="B808" s="1066">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6">
        <v>14</v>
      </c>
      <c r="B809" s="1066">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6">
        <v>15</v>
      </c>
      <c r="B810" s="1066">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6">
        <v>16</v>
      </c>
      <c r="B811" s="1066">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6">
        <v>17</v>
      </c>
      <c r="B812" s="1066">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6">
        <v>18</v>
      </c>
      <c r="B813" s="1066">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6">
        <v>19</v>
      </c>
      <c r="B814" s="1066">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6">
        <v>20</v>
      </c>
      <c r="B815" s="1066">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6">
        <v>21</v>
      </c>
      <c r="B816" s="1066">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6">
        <v>22</v>
      </c>
      <c r="B817" s="1066">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6">
        <v>23</v>
      </c>
      <c r="B818" s="1066">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6">
        <v>24</v>
      </c>
      <c r="B819" s="1066">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6">
        <v>25</v>
      </c>
      <c r="B820" s="1066">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6">
        <v>26</v>
      </c>
      <c r="B821" s="1066">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6">
        <v>27</v>
      </c>
      <c r="B822" s="1066">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6">
        <v>28</v>
      </c>
      <c r="B823" s="1066">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6">
        <v>29</v>
      </c>
      <c r="B824" s="1066">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6">
        <v>30</v>
      </c>
      <c r="B825" s="1066">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1" t="s">
        <v>299</v>
      </c>
      <c r="K828" s="109"/>
      <c r="L828" s="109"/>
      <c r="M828" s="109"/>
      <c r="N828" s="109"/>
      <c r="O828" s="109"/>
      <c r="P828" s="352" t="s">
        <v>27</v>
      </c>
      <c r="Q828" s="352"/>
      <c r="R828" s="352"/>
      <c r="S828" s="352"/>
      <c r="T828" s="352"/>
      <c r="U828" s="352"/>
      <c r="V828" s="352"/>
      <c r="W828" s="352"/>
      <c r="X828" s="352"/>
      <c r="Y828" s="349" t="s">
        <v>352</v>
      </c>
      <c r="Z828" s="350"/>
      <c r="AA828" s="350"/>
      <c r="AB828" s="350"/>
      <c r="AC828" s="281" t="s">
        <v>337</v>
      </c>
      <c r="AD828" s="281"/>
      <c r="AE828" s="281"/>
      <c r="AF828" s="281"/>
      <c r="AG828" s="281"/>
      <c r="AH828" s="349" t="s">
        <v>261</v>
      </c>
      <c r="AI828" s="351"/>
      <c r="AJ828" s="351"/>
      <c r="AK828" s="351"/>
      <c r="AL828" s="351" t="s">
        <v>21</v>
      </c>
      <c r="AM828" s="351"/>
      <c r="AN828" s="351"/>
      <c r="AO828" s="430"/>
      <c r="AP828" s="431" t="s">
        <v>300</v>
      </c>
      <c r="AQ828" s="431"/>
      <c r="AR828" s="431"/>
      <c r="AS828" s="431"/>
      <c r="AT828" s="431"/>
      <c r="AU828" s="431"/>
      <c r="AV828" s="431"/>
      <c r="AW828" s="431"/>
      <c r="AX828" s="431"/>
    </row>
    <row r="829" spans="1:50" ht="26.25" customHeight="1" x14ac:dyDescent="0.15">
      <c r="A829" s="1066">
        <v>1</v>
      </c>
      <c r="B829" s="1066">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6">
        <v>2</v>
      </c>
      <c r="B830" s="1066">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6">
        <v>3</v>
      </c>
      <c r="B831" s="1066">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6">
        <v>4</v>
      </c>
      <c r="B832" s="1066">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6">
        <v>5</v>
      </c>
      <c r="B833" s="1066">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6">
        <v>6</v>
      </c>
      <c r="B834" s="1066">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6">
        <v>7</v>
      </c>
      <c r="B835" s="1066">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6">
        <v>8</v>
      </c>
      <c r="B836" s="1066">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6">
        <v>9</v>
      </c>
      <c r="B837" s="1066">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6">
        <v>10</v>
      </c>
      <c r="B838" s="1066">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6">
        <v>11</v>
      </c>
      <c r="B839" s="1066">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6">
        <v>12</v>
      </c>
      <c r="B840" s="1066">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6">
        <v>13</v>
      </c>
      <c r="B841" s="1066">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6">
        <v>14</v>
      </c>
      <c r="B842" s="1066">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6">
        <v>15</v>
      </c>
      <c r="B843" s="1066">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6">
        <v>16</v>
      </c>
      <c r="B844" s="1066">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6">
        <v>17</v>
      </c>
      <c r="B845" s="1066">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6">
        <v>18</v>
      </c>
      <c r="B846" s="1066">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6">
        <v>19</v>
      </c>
      <c r="B847" s="1066">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6">
        <v>20</v>
      </c>
      <c r="B848" s="1066">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6">
        <v>21</v>
      </c>
      <c r="B849" s="1066">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6">
        <v>22</v>
      </c>
      <c r="B850" s="1066">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6">
        <v>23</v>
      </c>
      <c r="B851" s="1066">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6">
        <v>24</v>
      </c>
      <c r="B852" s="1066">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6">
        <v>25</v>
      </c>
      <c r="B853" s="1066">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6">
        <v>26</v>
      </c>
      <c r="B854" s="1066">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6">
        <v>27</v>
      </c>
      <c r="B855" s="1066">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6">
        <v>28</v>
      </c>
      <c r="B856" s="1066">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6">
        <v>29</v>
      </c>
      <c r="B857" s="1066">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6">
        <v>30</v>
      </c>
      <c r="B858" s="1066">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1" t="s">
        <v>299</v>
      </c>
      <c r="K861" s="109"/>
      <c r="L861" s="109"/>
      <c r="M861" s="109"/>
      <c r="N861" s="109"/>
      <c r="O861" s="109"/>
      <c r="P861" s="352" t="s">
        <v>27</v>
      </c>
      <c r="Q861" s="352"/>
      <c r="R861" s="352"/>
      <c r="S861" s="352"/>
      <c r="T861" s="352"/>
      <c r="U861" s="352"/>
      <c r="V861" s="352"/>
      <c r="W861" s="352"/>
      <c r="X861" s="352"/>
      <c r="Y861" s="349" t="s">
        <v>352</v>
      </c>
      <c r="Z861" s="350"/>
      <c r="AA861" s="350"/>
      <c r="AB861" s="350"/>
      <c r="AC861" s="281" t="s">
        <v>337</v>
      </c>
      <c r="AD861" s="281"/>
      <c r="AE861" s="281"/>
      <c r="AF861" s="281"/>
      <c r="AG861" s="281"/>
      <c r="AH861" s="349" t="s">
        <v>261</v>
      </c>
      <c r="AI861" s="351"/>
      <c r="AJ861" s="351"/>
      <c r="AK861" s="351"/>
      <c r="AL861" s="351" t="s">
        <v>21</v>
      </c>
      <c r="AM861" s="351"/>
      <c r="AN861" s="351"/>
      <c r="AO861" s="430"/>
      <c r="AP861" s="431" t="s">
        <v>300</v>
      </c>
      <c r="AQ861" s="431"/>
      <c r="AR861" s="431"/>
      <c r="AS861" s="431"/>
      <c r="AT861" s="431"/>
      <c r="AU861" s="431"/>
      <c r="AV861" s="431"/>
      <c r="AW861" s="431"/>
      <c r="AX861" s="431"/>
    </row>
    <row r="862" spans="1:50" ht="26.25" customHeight="1" x14ac:dyDescent="0.15">
      <c r="A862" s="1066">
        <v>1</v>
      </c>
      <c r="B862" s="1066">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6">
        <v>2</v>
      </c>
      <c r="B863" s="1066">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6">
        <v>3</v>
      </c>
      <c r="B864" s="1066">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6">
        <v>4</v>
      </c>
      <c r="B865" s="1066">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6">
        <v>5</v>
      </c>
      <c r="B866" s="1066">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6">
        <v>6</v>
      </c>
      <c r="B867" s="1066">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6">
        <v>7</v>
      </c>
      <c r="B868" s="1066">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6">
        <v>8</v>
      </c>
      <c r="B869" s="1066">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6">
        <v>9</v>
      </c>
      <c r="B870" s="1066">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6">
        <v>10</v>
      </c>
      <c r="B871" s="1066">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6">
        <v>11</v>
      </c>
      <c r="B872" s="1066">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6">
        <v>12</v>
      </c>
      <c r="B873" s="1066">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6">
        <v>13</v>
      </c>
      <c r="B874" s="1066">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6">
        <v>14</v>
      </c>
      <c r="B875" s="1066">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6">
        <v>15</v>
      </c>
      <c r="B876" s="1066">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6">
        <v>16</v>
      </c>
      <c r="B877" s="1066">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6">
        <v>17</v>
      </c>
      <c r="B878" s="1066">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6">
        <v>18</v>
      </c>
      <c r="B879" s="1066">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6">
        <v>19</v>
      </c>
      <c r="B880" s="1066">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6">
        <v>20</v>
      </c>
      <c r="B881" s="1066">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6">
        <v>21</v>
      </c>
      <c r="B882" s="1066">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6">
        <v>22</v>
      </c>
      <c r="B883" s="1066">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6">
        <v>23</v>
      </c>
      <c r="B884" s="1066">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6">
        <v>24</v>
      </c>
      <c r="B885" s="1066">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6">
        <v>25</v>
      </c>
      <c r="B886" s="1066">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6">
        <v>26</v>
      </c>
      <c r="B887" s="1066">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6">
        <v>27</v>
      </c>
      <c r="B888" s="1066">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6">
        <v>28</v>
      </c>
      <c r="B889" s="1066">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6">
        <v>29</v>
      </c>
      <c r="B890" s="1066">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6">
        <v>30</v>
      </c>
      <c r="B891" s="1066">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1" t="s">
        <v>299</v>
      </c>
      <c r="K894" s="109"/>
      <c r="L894" s="109"/>
      <c r="M894" s="109"/>
      <c r="N894" s="109"/>
      <c r="O894" s="109"/>
      <c r="P894" s="352" t="s">
        <v>27</v>
      </c>
      <c r="Q894" s="352"/>
      <c r="R894" s="352"/>
      <c r="S894" s="352"/>
      <c r="T894" s="352"/>
      <c r="U894" s="352"/>
      <c r="V894" s="352"/>
      <c r="W894" s="352"/>
      <c r="X894" s="352"/>
      <c r="Y894" s="349" t="s">
        <v>352</v>
      </c>
      <c r="Z894" s="350"/>
      <c r="AA894" s="350"/>
      <c r="AB894" s="350"/>
      <c r="AC894" s="281" t="s">
        <v>337</v>
      </c>
      <c r="AD894" s="281"/>
      <c r="AE894" s="281"/>
      <c r="AF894" s="281"/>
      <c r="AG894" s="281"/>
      <c r="AH894" s="349" t="s">
        <v>261</v>
      </c>
      <c r="AI894" s="351"/>
      <c r="AJ894" s="351"/>
      <c r="AK894" s="351"/>
      <c r="AL894" s="351" t="s">
        <v>21</v>
      </c>
      <c r="AM894" s="351"/>
      <c r="AN894" s="351"/>
      <c r="AO894" s="430"/>
      <c r="AP894" s="431" t="s">
        <v>300</v>
      </c>
      <c r="AQ894" s="431"/>
      <c r="AR894" s="431"/>
      <c r="AS894" s="431"/>
      <c r="AT894" s="431"/>
      <c r="AU894" s="431"/>
      <c r="AV894" s="431"/>
      <c r="AW894" s="431"/>
      <c r="AX894" s="431"/>
    </row>
    <row r="895" spans="1:50" ht="26.25" customHeight="1" x14ac:dyDescent="0.15">
      <c r="A895" s="1066">
        <v>1</v>
      </c>
      <c r="B895" s="1066">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6">
        <v>2</v>
      </c>
      <c r="B896" s="1066">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6">
        <v>3</v>
      </c>
      <c r="B897" s="1066">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6">
        <v>4</v>
      </c>
      <c r="B898" s="1066">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6">
        <v>5</v>
      </c>
      <c r="B899" s="1066">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6">
        <v>6</v>
      </c>
      <c r="B900" s="1066">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6">
        <v>7</v>
      </c>
      <c r="B901" s="1066">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6">
        <v>8</v>
      </c>
      <c r="B902" s="1066">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6">
        <v>9</v>
      </c>
      <c r="B903" s="1066">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6">
        <v>10</v>
      </c>
      <c r="B904" s="1066">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6">
        <v>11</v>
      </c>
      <c r="B905" s="1066">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6">
        <v>12</v>
      </c>
      <c r="B906" s="1066">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6">
        <v>13</v>
      </c>
      <c r="B907" s="1066">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6">
        <v>14</v>
      </c>
      <c r="B908" s="1066">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6">
        <v>15</v>
      </c>
      <c r="B909" s="1066">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6">
        <v>16</v>
      </c>
      <c r="B910" s="1066">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6">
        <v>17</v>
      </c>
      <c r="B911" s="1066">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6">
        <v>18</v>
      </c>
      <c r="B912" s="1066">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6">
        <v>19</v>
      </c>
      <c r="B913" s="1066">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6">
        <v>20</v>
      </c>
      <c r="B914" s="1066">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6">
        <v>21</v>
      </c>
      <c r="B915" s="1066">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6">
        <v>22</v>
      </c>
      <c r="B916" s="1066">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6">
        <v>23</v>
      </c>
      <c r="B917" s="1066">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6">
        <v>24</v>
      </c>
      <c r="B918" s="1066">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6">
        <v>25</v>
      </c>
      <c r="B919" s="1066">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6">
        <v>26</v>
      </c>
      <c r="B920" s="1066">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6">
        <v>27</v>
      </c>
      <c r="B921" s="1066">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6">
        <v>28</v>
      </c>
      <c r="B922" s="1066">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6">
        <v>29</v>
      </c>
      <c r="B923" s="1066">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6">
        <v>30</v>
      </c>
      <c r="B924" s="1066">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1" t="s">
        <v>299</v>
      </c>
      <c r="K927" s="109"/>
      <c r="L927" s="109"/>
      <c r="M927" s="109"/>
      <c r="N927" s="109"/>
      <c r="O927" s="109"/>
      <c r="P927" s="352" t="s">
        <v>27</v>
      </c>
      <c r="Q927" s="352"/>
      <c r="R927" s="352"/>
      <c r="S927" s="352"/>
      <c r="T927" s="352"/>
      <c r="U927" s="352"/>
      <c r="V927" s="352"/>
      <c r="W927" s="352"/>
      <c r="X927" s="352"/>
      <c r="Y927" s="349" t="s">
        <v>352</v>
      </c>
      <c r="Z927" s="350"/>
      <c r="AA927" s="350"/>
      <c r="AB927" s="350"/>
      <c r="AC927" s="281" t="s">
        <v>337</v>
      </c>
      <c r="AD927" s="281"/>
      <c r="AE927" s="281"/>
      <c r="AF927" s="281"/>
      <c r="AG927" s="281"/>
      <c r="AH927" s="349" t="s">
        <v>261</v>
      </c>
      <c r="AI927" s="351"/>
      <c r="AJ927" s="351"/>
      <c r="AK927" s="351"/>
      <c r="AL927" s="351" t="s">
        <v>21</v>
      </c>
      <c r="AM927" s="351"/>
      <c r="AN927" s="351"/>
      <c r="AO927" s="430"/>
      <c r="AP927" s="431" t="s">
        <v>300</v>
      </c>
      <c r="AQ927" s="431"/>
      <c r="AR927" s="431"/>
      <c r="AS927" s="431"/>
      <c r="AT927" s="431"/>
      <c r="AU927" s="431"/>
      <c r="AV927" s="431"/>
      <c r="AW927" s="431"/>
      <c r="AX927" s="431"/>
    </row>
    <row r="928" spans="1:50" ht="26.25" customHeight="1" x14ac:dyDescent="0.15">
      <c r="A928" s="1066">
        <v>1</v>
      </c>
      <c r="B928" s="1066">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6">
        <v>2</v>
      </c>
      <c r="B929" s="1066">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6">
        <v>3</v>
      </c>
      <c r="B930" s="1066">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6">
        <v>4</v>
      </c>
      <c r="B931" s="1066">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6">
        <v>5</v>
      </c>
      <c r="B932" s="1066">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6">
        <v>6</v>
      </c>
      <c r="B933" s="1066">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6">
        <v>7</v>
      </c>
      <c r="B934" s="1066">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6">
        <v>8</v>
      </c>
      <c r="B935" s="1066">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6">
        <v>9</v>
      </c>
      <c r="B936" s="1066">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6">
        <v>10</v>
      </c>
      <c r="B937" s="1066">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6">
        <v>11</v>
      </c>
      <c r="B938" s="1066">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6">
        <v>12</v>
      </c>
      <c r="B939" s="1066">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6">
        <v>13</v>
      </c>
      <c r="B940" s="1066">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6">
        <v>14</v>
      </c>
      <c r="B941" s="1066">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6">
        <v>15</v>
      </c>
      <c r="B942" s="1066">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6">
        <v>16</v>
      </c>
      <c r="B943" s="1066">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6">
        <v>17</v>
      </c>
      <c r="B944" s="1066">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6">
        <v>18</v>
      </c>
      <c r="B945" s="1066">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6">
        <v>19</v>
      </c>
      <c r="B946" s="1066">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6">
        <v>20</v>
      </c>
      <c r="B947" s="1066">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6">
        <v>21</v>
      </c>
      <c r="B948" s="1066">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6">
        <v>22</v>
      </c>
      <c r="B949" s="1066">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6">
        <v>23</v>
      </c>
      <c r="B950" s="1066">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6">
        <v>24</v>
      </c>
      <c r="B951" s="1066">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6">
        <v>25</v>
      </c>
      <c r="B952" s="1066">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6">
        <v>26</v>
      </c>
      <c r="B953" s="1066">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6">
        <v>27</v>
      </c>
      <c r="B954" s="1066">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6">
        <v>28</v>
      </c>
      <c r="B955" s="1066">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6">
        <v>29</v>
      </c>
      <c r="B956" s="1066">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6">
        <v>30</v>
      </c>
      <c r="B957" s="1066">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1" t="s">
        <v>299</v>
      </c>
      <c r="K960" s="109"/>
      <c r="L960" s="109"/>
      <c r="M960" s="109"/>
      <c r="N960" s="109"/>
      <c r="O960" s="109"/>
      <c r="P960" s="352" t="s">
        <v>27</v>
      </c>
      <c r="Q960" s="352"/>
      <c r="R960" s="352"/>
      <c r="S960" s="352"/>
      <c r="T960" s="352"/>
      <c r="U960" s="352"/>
      <c r="V960" s="352"/>
      <c r="W960" s="352"/>
      <c r="X960" s="352"/>
      <c r="Y960" s="349" t="s">
        <v>352</v>
      </c>
      <c r="Z960" s="350"/>
      <c r="AA960" s="350"/>
      <c r="AB960" s="350"/>
      <c r="AC960" s="281" t="s">
        <v>337</v>
      </c>
      <c r="AD960" s="281"/>
      <c r="AE960" s="281"/>
      <c r="AF960" s="281"/>
      <c r="AG960" s="281"/>
      <c r="AH960" s="349" t="s">
        <v>261</v>
      </c>
      <c r="AI960" s="351"/>
      <c r="AJ960" s="351"/>
      <c r="AK960" s="351"/>
      <c r="AL960" s="351" t="s">
        <v>21</v>
      </c>
      <c r="AM960" s="351"/>
      <c r="AN960" s="351"/>
      <c r="AO960" s="430"/>
      <c r="AP960" s="431" t="s">
        <v>300</v>
      </c>
      <c r="AQ960" s="431"/>
      <c r="AR960" s="431"/>
      <c r="AS960" s="431"/>
      <c r="AT960" s="431"/>
      <c r="AU960" s="431"/>
      <c r="AV960" s="431"/>
      <c r="AW960" s="431"/>
      <c r="AX960" s="431"/>
    </row>
    <row r="961" spans="1:50" ht="26.25" customHeight="1" x14ac:dyDescent="0.15">
      <c r="A961" s="1066">
        <v>1</v>
      </c>
      <c r="B961" s="1066">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6">
        <v>2</v>
      </c>
      <c r="B962" s="1066">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6">
        <v>3</v>
      </c>
      <c r="B963" s="1066">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6">
        <v>4</v>
      </c>
      <c r="B964" s="1066">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6">
        <v>5</v>
      </c>
      <c r="B965" s="1066">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6">
        <v>6</v>
      </c>
      <c r="B966" s="1066">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6">
        <v>7</v>
      </c>
      <c r="B967" s="1066">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6">
        <v>8</v>
      </c>
      <c r="B968" s="1066">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6">
        <v>9</v>
      </c>
      <c r="B969" s="1066">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6">
        <v>10</v>
      </c>
      <c r="B970" s="1066">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6">
        <v>11</v>
      </c>
      <c r="B971" s="1066">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6">
        <v>12</v>
      </c>
      <c r="B972" s="1066">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6">
        <v>13</v>
      </c>
      <c r="B973" s="1066">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6">
        <v>14</v>
      </c>
      <c r="B974" s="1066">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6">
        <v>15</v>
      </c>
      <c r="B975" s="1066">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6">
        <v>16</v>
      </c>
      <c r="B976" s="1066">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6">
        <v>17</v>
      </c>
      <c r="B977" s="1066">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6">
        <v>18</v>
      </c>
      <c r="B978" s="1066">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6">
        <v>19</v>
      </c>
      <c r="B979" s="1066">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6">
        <v>20</v>
      </c>
      <c r="B980" s="1066">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6">
        <v>21</v>
      </c>
      <c r="B981" s="1066">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6">
        <v>22</v>
      </c>
      <c r="B982" s="1066">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6">
        <v>23</v>
      </c>
      <c r="B983" s="1066">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6">
        <v>24</v>
      </c>
      <c r="B984" s="1066">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6">
        <v>25</v>
      </c>
      <c r="B985" s="1066">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6">
        <v>26</v>
      </c>
      <c r="B986" s="1066">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6">
        <v>27</v>
      </c>
      <c r="B987" s="1066">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6">
        <v>28</v>
      </c>
      <c r="B988" s="1066">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6">
        <v>29</v>
      </c>
      <c r="B989" s="1066">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6">
        <v>30</v>
      </c>
      <c r="B990" s="1066">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1" t="s">
        <v>299</v>
      </c>
      <c r="K993" s="109"/>
      <c r="L993" s="109"/>
      <c r="M993" s="109"/>
      <c r="N993" s="109"/>
      <c r="O993" s="109"/>
      <c r="P993" s="352" t="s">
        <v>27</v>
      </c>
      <c r="Q993" s="352"/>
      <c r="R993" s="352"/>
      <c r="S993" s="352"/>
      <c r="T993" s="352"/>
      <c r="U993" s="352"/>
      <c r="V993" s="352"/>
      <c r="W993" s="352"/>
      <c r="X993" s="352"/>
      <c r="Y993" s="349" t="s">
        <v>352</v>
      </c>
      <c r="Z993" s="350"/>
      <c r="AA993" s="350"/>
      <c r="AB993" s="350"/>
      <c r="AC993" s="281" t="s">
        <v>337</v>
      </c>
      <c r="AD993" s="281"/>
      <c r="AE993" s="281"/>
      <c r="AF993" s="281"/>
      <c r="AG993" s="281"/>
      <c r="AH993" s="349" t="s">
        <v>261</v>
      </c>
      <c r="AI993" s="351"/>
      <c r="AJ993" s="351"/>
      <c r="AK993" s="351"/>
      <c r="AL993" s="351" t="s">
        <v>21</v>
      </c>
      <c r="AM993" s="351"/>
      <c r="AN993" s="351"/>
      <c r="AO993" s="430"/>
      <c r="AP993" s="431" t="s">
        <v>300</v>
      </c>
      <c r="AQ993" s="431"/>
      <c r="AR993" s="431"/>
      <c r="AS993" s="431"/>
      <c r="AT993" s="431"/>
      <c r="AU993" s="431"/>
      <c r="AV993" s="431"/>
      <c r="AW993" s="431"/>
      <c r="AX993" s="431"/>
    </row>
    <row r="994" spans="1:50" ht="26.25" customHeight="1" x14ac:dyDescent="0.15">
      <c r="A994" s="1066">
        <v>1</v>
      </c>
      <c r="B994" s="1066">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6">
        <v>2</v>
      </c>
      <c r="B995" s="1066">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6">
        <v>3</v>
      </c>
      <c r="B996" s="1066">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6">
        <v>4</v>
      </c>
      <c r="B997" s="1066">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6">
        <v>5</v>
      </c>
      <c r="B998" s="1066">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6">
        <v>6</v>
      </c>
      <c r="B999" s="1066">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6">
        <v>7</v>
      </c>
      <c r="B1000" s="1066">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6">
        <v>8</v>
      </c>
      <c r="B1001" s="1066">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6">
        <v>9</v>
      </c>
      <c r="B1002" s="1066">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6">
        <v>10</v>
      </c>
      <c r="B1003" s="1066">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6">
        <v>11</v>
      </c>
      <c r="B1004" s="1066">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6">
        <v>12</v>
      </c>
      <c r="B1005" s="1066">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6">
        <v>13</v>
      </c>
      <c r="B1006" s="1066">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6">
        <v>14</v>
      </c>
      <c r="B1007" s="1066">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6">
        <v>15</v>
      </c>
      <c r="B1008" s="1066">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6">
        <v>16</v>
      </c>
      <c r="B1009" s="1066">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6">
        <v>17</v>
      </c>
      <c r="B1010" s="1066">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6">
        <v>18</v>
      </c>
      <c r="B1011" s="1066">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6">
        <v>19</v>
      </c>
      <c r="B1012" s="1066">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6">
        <v>20</v>
      </c>
      <c r="B1013" s="1066">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6">
        <v>21</v>
      </c>
      <c r="B1014" s="1066">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6">
        <v>22</v>
      </c>
      <c r="B1015" s="1066">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6">
        <v>23</v>
      </c>
      <c r="B1016" s="1066">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6">
        <v>24</v>
      </c>
      <c r="B1017" s="1066">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6">
        <v>25</v>
      </c>
      <c r="B1018" s="1066">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6">
        <v>26</v>
      </c>
      <c r="B1019" s="1066">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6">
        <v>27</v>
      </c>
      <c r="B1020" s="1066">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6">
        <v>28</v>
      </c>
      <c r="B1021" s="1066">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6">
        <v>29</v>
      </c>
      <c r="B1022" s="1066">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6">
        <v>30</v>
      </c>
      <c r="B1023" s="1066">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1" t="s">
        <v>299</v>
      </c>
      <c r="K1026" s="109"/>
      <c r="L1026" s="109"/>
      <c r="M1026" s="109"/>
      <c r="N1026" s="109"/>
      <c r="O1026" s="109"/>
      <c r="P1026" s="352" t="s">
        <v>27</v>
      </c>
      <c r="Q1026" s="352"/>
      <c r="R1026" s="352"/>
      <c r="S1026" s="352"/>
      <c r="T1026" s="352"/>
      <c r="U1026" s="352"/>
      <c r="V1026" s="352"/>
      <c r="W1026" s="352"/>
      <c r="X1026" s="352"/>
      <c r="Y1026" s="349" t="s">
        <v>352</v>
      </c>
      <c r="Z1026" s="350"/>
      <c r="AA1026" s="350"/>
      <c r="AB1026" s="350"/>
      <c r="AC1026" s="281" t="s">
        <v>337</v>
      </c>
      <c r="AD1026" s="281"/>
      <c r="AE1026" s="281"/>
      <c r="AF1026" s="281"/>
      <c r="AG1026" s="281"/>
      <c r="AH1026" s="349" t="s">
        <v>261</v>
      </c>
      <c r="AI1026" s="351"/>
      <c r="AJ1026" s="351"/>
      <c r="AK1026" s="351"/>
      <c r="AL1026" s="351" t="s">
        <v>21</v>
      </c>
      <c r="AM1026" s="351"/>
      <c r="AN1026" s="351"/>
      <c r="AO1026" s="430"/>
      <c r="AP1026" s="431" t="s">
        <v>300</v>
      </c>
      <c r="AQ1026" s="431"/>
      <c r="AR1026" s="431"/>
      <c r="AS1026" s="431"/>
      <c r="AT1026" s="431"/>
      <c r="AU1026" s="431"/>
      <c r="AV1026" s="431"/>
      <c r="AW1026" s="431"/>
      <c r="AX1026" s="431"/>
    </row>
    <row r="1027" spans="1:50" ht="26.25" customHeight="1" x14ac:dyDescent="0.15">
      <c r="A1027" s="1066">
        <v>1</v>
      </c>
      <c r="B1027" s="1066">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6">
        <v>2</v>
      </c>
      <c r="B1028" s="1066">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6">
        <v>3</v>
      </c>
      <c r="B1029" s="1066">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6">
        <v>4</v>
      </c>
      <c r="B1030" s="1066">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6">
        <v>5</v>
      </c>
      <c r="B1031" s="1066">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6">
        <v>6</v>
      </c>
      <c r="B1032" s="1066">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6">
        <v>7</v>
      </c>
      <c r="B1033" s="1066">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6">
        <v>8</v>
      </c>
      <c r="B1034" s="1066">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6">
        <v>9</v>
      </c>
      <c r="B1035" s="1066">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6">
        <v>10</v>
      </c>
      <c r="B1036" s="1066">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6">
        <v>11</v>
      </c>
      <c r="B1037" s="1066">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6">
        <v>12</v>
      </c>
      <c r="B1038" s="1066">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6">
        <v>13</v>
      </c>
      <c r="B1039" s="1066">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6">
        <v>14</v>
      </c>
      <c r="B1040" s="1066">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6">
        <v>15</v>
      </c>
      <c r="B1041" s="1066">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6">
        <v>16</v>
      </c>
      <c r="B1042" s="1066">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6">
        <v>17</v>
      </c>
      <c r="B1043" s="1066">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6">
        <v>18</v>
      </c>
      <c r="B1044" s="1066">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6">
        <v>19</v>
      </c>
      <c r="B1045" s="1066">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6">
        <v>20</v>
      </c>
      <c r="B1046" s="1066">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6">
        <v>21</v>
      </c>
      <c r="B1047" s="1066">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6">
        <v>22</v>
      </c>
      <c r="B1048" s="1066">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6">
        <v>23</v>
      </c>
      <c r="B1049" s="1066">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6">
        <v>24</v>
      </c>
      <c r="B1050" s="1066">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6">
        <v>25</v>
      </c>
      <c r="B1051" s="1066">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6">
        <v>26</v>
      </c>
      <c r="B1052" s="1066">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6">
        <v>27</v>
      </c>
      <c r="B1053" s="1066">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6">
        <v>28</v>
      </c>
      <c r="B1054" s="1066">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6">
        <v>29</v>
      </c>
      <c r="B1055" s="1066">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6">
        <v>30</v>
      </c>
      <c r="B1056" s="1066">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1" t="s">
        <v>299</v>
      </c>
      <c r="K1059" s="109"/>
      <c r="L1059" s="109"/>
      <c r="M1059" s="109"/>
      <c r="N1059" s="109"/>
      <c r="O1059" s="109"/>
      <c r="P1059" s="352" t="s">
        <v>27</v>
      </c>
      <c r="Q1059" s="352"/>
      <c r="R1059" s="352"/>
      <c r="S1059" s="352"/>
      <c r="T1059" s="352"/>
      <c r="U1059" s="352"/>
      <c r="V1059" s="352"/>
      <c r="W1059" s="352"/>
      <c r="X1059" s="352"/>
      <c r="Y1059" s="349" t="s">
        <v>352</v>
      </c>
      <c r="Z1059" s="350"/>
      <c r="AA1059" s="350"/>
      <c r="AB1059" s="350"/>
      <c r="AC1059" s="281" t="s">
        <v>337</v>
      </c>
      <c r="AD1059" s="281"/>
      <c r="AE1059" s="281"/>
      <c r="AF1059" s="281"/>
      <c r="AG1059" s="281"/>
      <c r="AH1059" s="349" t="s">
        <v>261</v>
      </c>
      <c r="AI1059" s="351"/>
      <c r="AJ1059" s="351"/>
      <c r="AK1059" s="351"/>
      <c r="AL1059" s="351" t="s">
        <v>21</v>
      </c>
      <c r="AM1059" s="351"/>
      <c r="AN1059" s="351"/>
      <c r="AO1059" s="430"/>
      <c r="AP1059" s="431" t="s">
        <v>300</v>
      </c>
      <c r="AQ1059" s="431"/>
      <c r="AR1059" s="431"/>
      <c r="AS1059" s="431"/>
      <c r="AT1059" s="431"/>
      <c r="AU1059" s="431"/>
      <c r="AV1059" s="431"/>
      <c r="AW1059" s="431"/>
      <c r="AX1059" s="431"/>
    </row>
    <row r="1060" spans="1:50" ht="26.25" customHeight="1" x14ac:dyDescent="0.15">
      <c r="A1060" s="1066">
        <v>1</v>
      </c>
      <c r="B1060" s="1066">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6">
        <v>2</v>
      </c>
      <c r="B1061" s="1066">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6">
        <v>3</v>
      </c>
      <c r="B1062" s="1066">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6">
        <v>4</v>
      </c>
      <c r="B1063" s="1066">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6">
        <v>5</v>
      </c>
      <c r="B1064" s="1066">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6">
        <v>6</v>
      </c>
      <c r="B1065" s="1066">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6">
        <v>7</v>
      </c>
      <c r="B1066" s="1066">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6">
        <v>8</v>
      </c>
      <c r="B1067" s="1066">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6">
        <v>9</v>
      </c>
      <c r="B1068" s="1066">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6">
        <v>10</v>
      </c>
      <c r="B1069" s="1066">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6">
        <v>11</v>
      </c>
      <c r="B1070" s="1066">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6">
        <v>12</v>
      </c>
      <c r="B1071" s="1066">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6">
        <v>13</v>
      </c>
      <c r="B1072" s="1066">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6">
        <v>14</v>
      </c>
      <c r="B1073" s="1066">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6">
        <v>15</v>
      </c>
      <c r="B1074" s="1066">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6">
        <v>16</v>
      </c>
      <c r="B1075" s="1066">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6">
        <v>17</v>
      </c>
      <c r="B1076" s="1066">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6">
        <v>18</v>
      </c>
      <c r="B1077" s="1066">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6">
        <v>19</v>
      </c>
      <c r="B1078" s="1066">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6">
        <v>20</v>
      </c>
      <c r="B1079" s="1066">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6">
        <v>21</v>
      </c>
      <c r="B1080" s="1066">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6">
        <v>22</v>
      </c>
      <c r="B1081" s="1066">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6">
        <v>23</v>
      </c>
      <c r="B1082" s="1066">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6">
        <v>24</v>
      </c>
      <c r="B1083" s="1066">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6">
        <v>25</v>
      </c>
      <c r="B1084" s="1066">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6">
        <v>26</v>
      </c>
      <c r="B1085" s="1066">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6">
        <v>27</v>
      </c>
      <c r="B1086" s="1066">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6">
        <v>28</v>
      </c>
      <c r="B1087" s="1066">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6">
        <v>29</v>
      </c>
      <c r="B1088" s="1066">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6">
        <v>30</v>
      </c>
      <c r="B1089" s="1066">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1" t="s">
        <v>299</v>
      </c>
      <c r="K1092" s="109"/>
      <c r="L1092" s="109"/>
      <c r="M1092" s="109"/>
      <c r="N1092" s="109"/>
      <c r="O1092" s="109"/>
      <c r="P1092" s="352" t="s">
        <v>27</v>
      </c>
      <c r="Q1092" s="352"/>
      <c r="R1092" s="352"/>
      <c r="S1092" s="352"/>
      <c r="T1092" s="352"/>
      <c r="U1092" s="352"/>
      <c r="V1092" s="352"/>
      <c r="W1092" s="352"/>
      <c r="X1092" s="352"/>
      <c r="Y1092" s="349" t="s">
        <v>352</v>
      </c>
      <c r="Z1092" s="350"/>
      <c r="AA1092" s="350"/>
      <c r="AB1092" s="350"/>
      <c r="AC1092" s="281" t="s">
        <v>337</v>
      </c>
      <c r="AD1092" s="281"/>
      <c r="AE1092" s="281"/>
      <c r="AF1092" s="281"/>
      <c r="AG1092" s="281"/>
      <c r="AH1092" s="349" t="s">
        <v>261</v>
      </c>
      <c r="AI1092" s="351"/>
      <c r="AJ1092" s="351"/>
      <c r="AK1092" s="351"/>
      <c r="AL1092" s="351" t="s">
        <v>21</v>
      </c>
      <c r="AM1092" s="351"/>
      <c r="AN1092" s="351"/>
      <c r="AO1092" s="430"/>
      <c r="AP1092" s="431" t="s">
        <v>300</v>
      </c>
      <c r="AQ1092" s="431"/>
      <c r="AR1092" s="431"/>
      <c r="AS1092" s="431"/>
      <c r="AT1092" s="431"/>
      <c r="AU1092" s="431"/>
      <c r="AV1092" s="431"/>
      <c r="AW1092" s="431"/>
      <c r="AX1092" s="431"/>
    </row>
    <row r="1093" spans="1:50" ht="26.25" customHeight="1" x14ac:dyDescent="0.15">
      <c r="A1093" s="1066">
        <v>1</v>
      </c>
      <c r="B1093" s="1066">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6">
        <v>2</v>
      </c>
      <c r="B1094" s="1066">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6">
        <v>3</v>
      </c>
      <c r="B1095" s="1066">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6">
        <v>4</v>
      </c>
      <c r="B1096" s="1066">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6">
        <v>5</v>
      </c>
      <c r="B1097" s="1066">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6">
        <v>6</v>
      </c>
      <c r="B1098" s="1066">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6">
        <v>7</v>
      </c>
      <c r="B1099" s="1066">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6">
        <v>8</v>
      </c>
      <c r="B1100" s="1066">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6">
        <v>9</v>
      </c>
      <c r="B1101" s="1066">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6">
        <v>10</v>
      </c>
      <c r="B1102" s="1066">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6">
        <v>11</v>
      </c>
      <c r="B1103" s="1066">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6">
        <v>12</v>
      </c>
      <c r="B1104" s="1066">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6">
        <v>13</v>
      </c>
      <c r="B1105" s="1066">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6">
        <v>14</v>
      </c>
      <c r="B1106" s="1066">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6">
        <v>15</v>
      </c>
      <c r="B1107" s="1066">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6">
        <v>16</v>
      </c>
      <c r="B1108" s="1066">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6">
        <v>17</v>
      </c>
      <c r="B1109" s="1066">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6">
        <v>18</v>
      </c>
      <c r="B1110" s="1066">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6">
        <v>19</v>
      </c>
      <c r="B1111" s="1066">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6">
        <v>20</v>
      </c>
      <c r="B1112" s="1066">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6">
        <v>21</v>
      </c>
      <c r="B1113" s="1066">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6">
        <v>22</v>
      </c>
      <c r="B1114" s="1066">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6">
        <v>23</v>
      </c>
      <c r="B1115" s="1066">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6">
        <v>24</v>
      </c>
      <c r="B1116" s="1066">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6">
        <v>25</v>
      </c>
      <c r="B1117" s="1066">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6">
        <v>26</v>
      </c>
      <c r="B1118" s="1066">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6">
        <v>27</v>
      </c>
      <c r="B1119" s="1066">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6">
        <v>28</v>
      </c>
      <c r="B1120" s="1066">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6">
        <v>29</v>
      </c>
      <c r="B1121" s="1066">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6">
        <v>30</v>
      </c>
      <c r="B1122" s="1066">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1" t="s">
        <v>299</v>
      </c>
      <c r="K1125" s="109"/>
      <c r="L1125" s="109"/>
      <c r="M1125" s="109"/>
      <c r="N1125" s="109"/>
      <c r="O1125" s="109"/>
      <c r="P1125" s="352" t="s">
        <v>27</v>
      </c>
      <c r="Q1125" s="352"/>
      <c r="R1125" s="352"/>
      <c r="S1125" s="352"/>
      <c r="T1125" s="352"/>
      <c r="U1125" s="352"/>
      <c r="V1125" s="352"/>
      <c r="W1125" s="352"/>
      <c r="X1125" s="352"/>
      <c r="Y1125" s="349" t="s">
        <v>352</v>
      </c>
      <c r="Z1125" s="350"/>
      <c r="AA1125" s="350"/>
      <c r="AB1125" s="350"/>
      <c r="AC1125" s="281" t="s">
        <v>337</v>
      </c>
      <c r="AD1125" s="281"/>
      <c r="AE1125" s="281"/>
      <c r="AF1125" s="281"/>
      <c r="AG1125" s="281"/>
      <c r="AH1125" s="349" t="s">
        <v>261</v>
      </c>
      <c r="AI1125" s="351"/>
      <c r="AJ1125" s="351"/>
      <c r="AK1125" s="351"/>
      <c r="AL1125" s="351" t="s">
        <v>21</v>
      </c>
      <c r="AM1125" s="351"/>
      <c r="AN1125" s="351"/>
      <c r="AO1125" s="430"/>
      <c r="AP1125" s="431" t="s">
        <v>300</v>
      </c>
      <c r="AQ1125" s="431"/>
      <c r="AR1125" s="431"/>
      <c r="AS1125" s="431"/>
      <c r="AT1125" s="431"/>
      <c r="AU1125" s="431"/>
      <c r="AV1125" s="431"/>
      <c r="AW1125" s="431"/>
      <c r="AX1125" s="431"/>
    </row>
    <row r="1126" spans="1:50" ht="26.25" customHeight="1" x14ac:dyDescent="0.15">
      <c r="A1126" s="1066">
        <v>1</v>
      </c>
      <c r="B1126" s="1066">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6">
        <v>2</v>
      </c>
      <c r="B1127" s="1066">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6">
        <v>3</v>
      </c>
      <c r="B1128" s="1066">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6">
        <v>4</v>
      </c>
      <c r="B1129" s="1066">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6">
        <v>5</v>
      </c>
      <c r="B1130" s="1066">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6">
        <v>6</v>
      </c>
      <c r="B1131" s="1066">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6">
        <v>7</v>
      </c>
      <c r="B1132" s="1066">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6">
        <v>8</v>
      </c>
      <c r="B1133" s="1066">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6">
        <v>9</v>
      </c>
      <c r="B1134" s="1066">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6">
        <v>10</v>
      </c>
      <c r="B1135" s="1066">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6">
        <v>11</v>
      </c>
      <c r="B1136" s="1066">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6">
        <v>12</v>
      </c>
      <c r="B1137" s="1066">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6">
        <v>13</v>
      </c>
      <c r="B1138" s="1066">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6">
        <v>14</v>
      </c>
      <c r="B1139" s="1066">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6">
        <v>15</v>
      </c>
      <c r="B1140" s="1066">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6">
        <v>16</v>
      </c>
      <c r="B1141" s="1066">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6">
        <v>17</v>
      </c>
      <c r="B1142" s="1066">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6">
        <v>18</v>
      </c>
      <c r="B1143" s="1066">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6">
        <v>19</v>
      </c>
      <c r="B1144" s="1066">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6">
        <v>20</v>
      </c>
      <c r="B1145" s="1066">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6">
        <v>21</v>
      </c>
      <c r="B1146" s="1066">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6">
        <v>22</v>
      </c>
      <c r="B1147" s="1066">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6">
        <v>23</v>
      </c>
      <c r="B1148" s="1066">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6">
        <v>24</v>
      </c>
      <c r="B1149" s="1066">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6">
        <v>25</v>
      </c>
      <c r="B1150" s="1066">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6">
        <v>26</v>
      </c>
      <c r="B1151" s="1066">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6">
        <v>27</v>
      </c>
      <c r="B1152" s="1066">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6">
        <v>28</v>
      </c>
      <c r="B1153" s="1066">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6">
        <v>29</v>
      </c>
      <c r="B1154" s="1066">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6">
        <v>30</v>
      </c>
      <c r="B1155" s="1066">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1" t="s">
        <v>299</v>
      </c>
      <c r="K1158" s="109"/>
      <c r="L1158" s="109"/>
      <c r="M1158" s="109"/>
      <c r="N1158" s="109"/>
      <c r="O1158" s="109"/>
      <c r="P1158" s="352" t="s">
        <v>27</v>
      </c>
      <c r="Q1158" s="352"/>
      <c r="R1158" s="352"/>
      <c r="S1158" s="352"/>
      <c r="T1158" s="352"/>
      <c r="U1158" s="352"/>
      <c r="V1158" s="352"/>
      <c r="W1158" s="352"/>
      <c r="X1158" s="352"/>
      <c r="Y1158" s="349" t="s">
        <v>352</v>
      </c>
      <c r="Z1158" s="350"/>
      <c r="AA1158" s="350"/>
      <c r="AB1158" s="350"/>
      <c r="AC1158" s="281" t="s">
        <v>337</v>
      </c>
      <c r="AD1158" s="281"/>
      <c r="AE1158" s="281"/>
      <c r="AF1158" s="281"/>
      <c r="AG1158" s="281"/>
      <c r="AH1158" s="349" t="s">
        <v>261</v>
      </c>
      <c r="AI1158" s="351"/>
      <c r="AJ1158" s="351"/>
      <c r="AK1158" s="351"/>
      <c r="AL1158" s="351" t="s">
        <v>21</v>
      </c>
      <c r="AM1158" s="351"/>
      <c r="AN1158" s="351"/>
      <c r="AO1158" s="430"/>
      <c r="AP1158" s="431" t="s">
        <v>300</v>
      </c>
      <c r="AQ1158" s="431"/>
      <c r="AR1158" s="431"/>
      <c r="AS1158" s="431"/>
      <c r="AT1158" s="431"/>
      <c r="AU1158" s="431"/>
      <c r="AV1158" s="431"/>
      <c r="AW1158" s="431"/>
      <c r="AX1158" s="431"/>
    </row>
    <row r="1159" spans="1:50" ht="26.25" customHeight="1" x14ac:dyDescent="0.15">
      <c r="A1159" s="1066">
        <v>1</v>
      </c>
      <c r="B1159" s="1066">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6">
        <v>2</v>
      </c>
      <c r="B1160" s="1066">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6">
        <v>3</v>
      </c>
      <c r="B1161" s="1066">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6">
        <v>4</v>
      </c>
      <c r="B1162" s="1066">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6">
        <v>5</v>
      </c>
      <c r="B1163" s="1066">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6">
        <v>6</v>
      </c>
      <c r="B1164" s="1066">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6">
        <v>7</v>
      </c>
      <c r="B1165" s="1066">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6">
        <v>8</v>
      </c>
      <c r="B1166" s="1066">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6">
        <v>9</v>
      </c>
      <c r="B1167" s="1066">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6">
        <v>10</v>
      </c>
      <c r="B1168" s="1066">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6">
        <v>11</v>
      </c>
      <c r="B1169" s="1066">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6">
        <v>12</v>
      </c>
      <c r="B1170" s="1066">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6">
        <v>13</v>
      </c>
      <c r="B1171" s="1066">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6">
        <v>14</v>
      </c>
      <c r="B1172" s="1066">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6">
        <v>15</v>
      </c>
      <c r="B1173" s="1066">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6">
        <v>16</v>
      </c>
      <c r="B1174" s="1066">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6">
        <v>17</v>
      </c>
      <c r="B1175" s="1066">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6">
        <v>18</v>
      </c>
      <c r="B1176" s="1066">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6">
        <v>19</v>
      </c>
      <c r="B1177" s="1066">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6">
        <v>20</v>
      </c>
      <c r="B1178" s="1066">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6">
        <v>21</v>
      </c>
      <c r="B1179" s="1066">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6">
        <v>22</v>
      </c>
      <c r="B1180" s="1066">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6">
        <v>23</v>
      </c>
      <c r="B1181" s="1066">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6">
        <v>24</v>
      </c>
      <c r="B1182" s="1066">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6">
        <v>25</v>
      </c>
      <c r="B1183" s="1066">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6">
        <v>26</v>
      </c>
      <c r="B1184" s="1066">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6">
        <v>27</v>
      </c>
      <c r="B1185" s="1066">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6">
        <v>28</v>
      </c>
      <c r="B1186" s="1066">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6">
        <v>29</v>
      </c>
      <c r="B1187" s="1066">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6">
        <v>30</v>
      </c>
      <c r="B1188" s="1066">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1" t="s">
        <v>299</v>
      </c>
      <c r="K1191" s="109"/>
      <c r="L1191" s="109"/>
      <c r="M1191" s="109"/>
      <c r="N1191" s="109"/>
      <c r="O1191" s="109"/>
      <c r="P1191" s="352" t="s">
        <v>27</v>
      </c>
      <c r="Q1191" s="352"/>
      <c r="R1191" s="352"/>
      <c r="S1191" s="352"/>
      <c r="T1191" s="352"/>
      <c r="U1191" s="352"/>
      <c r="V1191" s="352"/>
      <c r="W1191" s="352"/>
      <c r="X1191" s="352"/>
      <c r="Y1191" s="349" t="s">
        <v>352</v>
      </c>
      <c r="Z1191" s="350"/>
      <c r="AA1191" s="350"/>
      <c r="AB1191" s="350"/>
      <c r="AC1191" s="281" t="s">
        <v>337</v>
      </c>
      <c r="AD1191" s="281"/>
      <c r="AE1191" s="281"/>
      <c r="AF1191" s="281"/>
      <c r="AG1191" s="281"/>
      <c r="AH1191" s="349" t="s">
        <v>261</v>
      </c>
      <c r="AI1191" s="351"/>
      <c r="AJ1191" s="351"/>
      <c r="AK1191" s="351"/>
      <c r="AL1191" s="351" t="s">
        <v>21</v>
      </c>
      <c r="AM1191" s="351"/>
      <c r="AN1191" s="351"/>
      <c r="AO1191" s="430"/>
      <c r="AP1191" s="431" t="s">
        <v>300</v>
      </c>
      <c r="AQ1191" s="431"/>
      <c r="AR1191" s="431"/>
      <c r="AS1191" s="431"/>
      <c r="AT1191" s="431"/>
      <c r="AU1191" s="431"/>
      <c r="AV1191" s="431"/>
      <c r="AW1191" s="431"/>
      <c r="AX1191" s="431"/>
    </row>
    <row r="1192" spans="1:50" ht="26.25" customHeight="1" x14ac:dyDescent="0.15">
      <c r="A1192" s="1066">
        <v>1</v>
      </c>
      <c r="B1192" s="1066">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6">
        <v>2</v>
      </c>
      <c r="B1193" s="1066">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6">
        <v>3</v>
      </c>
      <c r="B1194" s="1066">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6">
        <v>4</v>
      </c>
      <c r="B1195" s="1066">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6">
        <v>5</v>
      </c>
      <c r="B1196" s="1066">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6">
        <v>6</v>
      </c>
      <c r="B1197" s="1066">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6">
        <v>7</v>
      </c>
      <c r="B1198" s="1066">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6">
        <v>8</v>
      </c>
      <c r="B1199" s="1066">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6">
        <v>9</v>
      </c>
      <c r="B1200" s="1066">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6">
        <v>10</v>
      </c>
      <c r="B1201" s="1066">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6">
        <v>11</v>
      </c>
      <c r="B1202" s="1066">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6">
        <v>12</v>
      </c>
      <c r="B1203" s="1066">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6">
        <v>13</v>
      </c>
      <c r="B1204" s="1066">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6">
        <v>14</v>
      </c>
      <c r="B1205" s="1066">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6">
        <v>15</v>
      </c>
      <c r="B1206" s="1066">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6">
        <v>16</v>
      </c>
      <c r="B1207" s="1066">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6">
        <v>17</v>
      </c>
      <c r="B1208" s="1066">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6">
        <v>18</v>
      </c>
      <c r="B1209" s="1066">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6">
        <v>19</v>
      </c>
      <c r="B1210" s="1066">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6">
        <v>20</v>
      </c>
      <c r="B1211" s="1066">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6">
        <v>21</v>
      </c>
      <c r="B1212" s="1066">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6">
        <v>22</v>
      </c>
      <c r="B1213" s="1066">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6">
        <v>23</v>
      </c>
      <c r="B1214" s="1066">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6">
        <v>24</v>
      </c>
      <c r="B1215" s="1066">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6">
        <v>25</v>
      </c>
      <c r="B1216" s="1066">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6">
        <v>26</v>
      </c>
      <c r="B1217" s="1066">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6">
        <v>27</v>
      </c>
      <c r="B1218" s="1066">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6">
        <v>28</v>
      </c>
      <c r="B1219" s="1066">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6">
        <v>29</v>
      </c>
      <c r="B1220" s="1066">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6">
        <v>30</v>
      </c>
      <c r="B1221" s="1066">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1" t="s">
        <v>299</v>
      </c>
      <c r="K1224" s="109"/>
      <c r="L1224" s="109"/>
      <c r="M1224" s="109"/>
      <c r="N1224" s="109"/>
      <c r="O1224" s="109"/>
      <c r="P1224" s="352" t="s">
        <v>27</v>
      </c>
      <c r="Q1224" s="352"/>
      <c r="R1224" s="352"/>
      <c r="S1224" s="352"/>
      <c r="T1224" s="352"/>
      <c r="U1224" s="352"/>
      <c r="V1224" s="352"/>
      <c r="W1224" s="352"/>
      <c r="X1224" s="352"/>
      <c r="Y1224" s="349" t="s">
        <v>352</v>
      </c>
      <c r="Z1224" s="350"/>
      <c r="AA1224" s="350"/>
      <c r="AB1224" s="350"/>
      <c r="AC1224" s="281" t="s">
        <v>337</v>
      </c>
      <c r="AD1224" s="281"/>
      <c r="AE1224" s="281"/>
      <c r="AF1224" s="281"/>
      <c r="AG1224" s="281"/>
      <c r="AH1224" s="349" t="s">
        <v>261</v>
      </c>
      <c r="AI1224" s="351"/>
      <c r="AJ1224" s="351"/>
      <c r="AK1224" s="351"/>
      <c r="AL1224" s="351" t="s">
        <v>21</v>
      </c>
      <c r="AM1224" s="351"/>
      <c r="AN1224" s="351"/>
      <c r="AO1224" s="430"/>
      <c r="AP1224" s="431" t="s">
        <v>300</v>
      </c>
      <c r="AQ1224" s="431"/>
      <c r="AR1224" s="431"/>
      <c r="AS1224" s="431"/>
      <c r="AT1224" s="431"/>
      <c r="AU1224" s="431"/>
      <c r="AV1224" s="431"/>
      <c r="AW1224" s="431"/>
      <c r="AX1224" s="431"/>
    </row>
    <row r="1225" spans="1:50" ht="26.25" customHeight="1" x14ac:dyDescent="0.15">
      <c r="A1225" s="1066">
        <v>1</v>
      </c>
      <c r="B1225" s="1066">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6">
        <v>2</v>
      </c>
      <c r="B1226" s="1066">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6">
        <v>3</v>
      </c>
      <c r="B1227" s="1066">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6">
        <v>4</v>
      </c>
      <c r="B1228" s="1066">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6">
        <v>5</v>
      </c>
      <c r="B1229" s="1066">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6">
        <v>6</v>
      </c>
      <c r="B1230" s="1066">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6">
        <v>7</v>
      </c>
      <c r="B1231" s="1066">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6">
        <v>8</v>
      </c>
      <c r="B1232" s="1066">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6">
        <v>9</v>
      </c>
      <c r="B1233" s="1066">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6">
        <v>10</v>
      </c>
      <c r="B1234" s="1066">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6">
        <v>11</v>
      </c>
      <c r="B1235" s="1066">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6">
        <v>12</v>
      </c>
      <c r="B1236" s="1066">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6">
        <v>13</v>
      </c>
      <c r="B1237" s="1066">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6">
        <v>14</v>
      </c>
      <c r="B1238" s="1066">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6">
        <v>15</v>
      </c>
      <c r="B1239" s="1066">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6">
        <v>16</v>
      </c>
      <c r="B1240" s="1066">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6">
        <v>17</v>
      </c>
      <c r="B1241" s="1066">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6">
        <v>18</v>
      </c>
      <c r="B1242" s="1066">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6">
        <v>19</v>
      </c>
      <c r="B1243" s="1066">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6">
        <v>20</v>
      </c>
      <c r="B1244" s="1066">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6">
        <v>21</v>
      </c>
      <c r="B1245" s="1066">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6">
        <v>22</v>
      </c>
      <c r="B1246" s="1066">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6">
        <v>23</v>
      </c>
      <c r="B1247" s="1066">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6">
        <v>24</v>
      </c>
      <c r="B1248" s="1066">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6">
        <v>25</v>
      </c>
      <c r="B1249" s="1066">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6">
        <v>26</v>
      </c>
      <c r="B1250" s="1066">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6">
        <v>27</v>
      </c>
      <c r="B1251" s="1066">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6">
        <v>28</v>
      </c>
      <c r="B1252" s="1066">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6">
        <v>29</v>
      </c>
      <c r="B1253" s="1066">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6">
        <v>30</v>
      </c>
      <c r="B1254" s="1066">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1" t="s">
        <v>299</v>
      </c>
      <c r="K1257" s="109"/>
      <c r="L1257" s="109"/>
      <c r="M1257" s="109"/>
      <c r="N1257" s="109"/>
      <c r="O1257" s="109"/>
      <c r="P1257" s="352" t="s">
        <v>27</v>
      </c>
      <c r="Q1257" s="352"/>
      <c r="R1257" s="352"/>
      <c r="S1257" s="352"/>
      <c r="T1257" s="352"/>
      <c r="U1257" s="352"/>
      <c r="V1257" s="352"/>
      <c r="W1257" s="352"/>
      <c r="X1257" s="352"/>
      <c r="Y1257" s="349" t="s">
        <v>352</v>
      </c>
      <c r="Z1257" s="350"/>
      <c r="AA1257" s="350"/>
      <c r="AB1257" s="350"/>
      <c r="AC1257" s="281" t="s">
        <v>337</v>
      </c>
      <c r="AD1257" s="281"/>
      <c r="AE1257" s="281"/>
      <c r="AF1257" s="281"/>
      <c r="AG1257" s="281"/>
      <c r="AH1257" s="349" t="s">
        <v>261</v>
      </c>
      <c r="AI1257" s="351"/>
      <c r="AJ1257" s="351"/>
      <c r="AK1257" s="351"/>
      <c r="AL1257" s="351" t="s">
        <v>21</v>
      </c>
      <c r="AM1257" s="351"/>
      <c r="AN1257" s="351"/>
      <c r="AO1257" s="430"/>
      <c r="AP1257" s="431" t="s">
        <v>300</v>
      </c>
      <c r="AQ1257" s="431"/>
      <c r="AR1257" s="431"/>
      <c r="AS1257" s="431"/>
      <c r="AT1257" s="431"/>
      <c r="AU1257" s="431"/>
      <c r="AV1257" s="431"/>
      <c r="AW1257" s="431"/>
      <c r="AX1257" s="431"/>
    </row>
    <row r="1258" spans="1:50" ht="26.25" customHeight="1" x14ac:dyDescent="0.15">
      <c r="A1258" s="1066">
        <v>1</v>
      </c>
      <c r="B1258" s="1066">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6">
        <v>2</v>
      </c>
      <c r="B1259" s="1066">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6">
        <v>3</v>
      </c>
      <c r="B1260" s="1066">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6">
        <v>4</v>
      </c>
      <c r="B1261" s="1066">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6">
        <v>5</v>
      </c>
      <c r="B1262" s="1066">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6">
        <v>6</v>
      </c>
      <c r="B1263" s="1066">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6">
        <v>7</v>
      </c>
      <c r="B1264" s="1066">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6">
        <v>8</v>
      </c>
      <c r="B1265" s="1066">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6">
        <v>9</v>
      </c>
      <c r="B1266" s="1066">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6">
        <v>10</v>
      </c>
      <c r="B1267" s="1066">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6">
        <v>11</v>
      </c>
      <c r="B1268" s="1066">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6">
        <v>12</v>
      </c>
      <c r="B1269" s="1066">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6">
        <v>13</v>
      </c>
      <c r="B1270" s="1066">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6">
        <v>14</v>
      </c>
      <c r="B1271" s="1066">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6">
        <v>15</v>
      </c>
      <c r="B1272" s="1066">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6">
        <v>16</v>
      </c>
      <c r="B1273" s="1066">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6">
        <v>17</v>
      </c>
      <c r="B1274" s="1066">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6">
        <v>18</v>
      </c>
      <c r="B1275" s="1066">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6">
        <v>19</v>
      </c>
      <c r="B1276" s="1066">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6">
        <v>20</v>
      </c>
      <c r="B1277" s="1066">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6">
        <v>21</v>
      </c>
      <c r="B1278" s="1066">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6">
        <v>22</v>
      </c>
      <c r="B1279" s="1066">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6">
        <v>23</v>
      </c>
      <c r="B1280" s="1066">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6">
        <v>24</v>
      </c>
      <c r="B1281" s="1066">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6">
        <v>25</v>
      </c>
      <c r="B1282" s="1066">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6">
        <v>26</v>
      </c>
      <c r="B1283" s="1066">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6">
        <v>27</v>
      </c>
      <c r="B1284" s="1066">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6">
        <v>28</v>
      </c>
      <c r="B1285" s="1066">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6">
        <v>29</v>
      </c>
      <c r="B1286" s="1066">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6">
        <v>30</v>
      </c>
      <c r="B1287" s="1066">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1" t="s">
        <v>299</v>
      </c>
      <c r="K1290" s="109"/>
      <c r="L1290" s="109"/>
      <c r="M1290" s="109"/>
      <c r="N1290" s="109"/>
      <c r="O1290" s="109"/>
      <c r="P1290" s="352" t="s">
        <v>27</v>
      </c>
      <c r="Q1290" s="352"/>
      <c r="R1290" s="352"/>
      <c r="S1290" s="352"/>
      <c r="T1290" s="352"/>
      <c r="U1290" s="352"/>
      <c r="V1290" s="352"/>
      <c r="W1290" s="352"/>
      <c r="X1290" s="352"/>
      <c r="Y1290" s="349" t="s">
        <v>352</v>
      </c>
      <c r="Z1290" s="350"/>
      <c r="AA1290" s="350"/>
      <c r="AB1290" s="350"/>
      <c r="AC1290" s="281" t="s">
        <v>337</v>
      </c>
      <c r="AD1290" s="281"/>
      <c r="AE1290" s="281"/>
      <c r="AF1290" s="281"/>
      <c r="AG1290" s="281"/>
      <c r="AH1290" s="349" t="s">
        <v>261</v>
      </c>
      <c r="AI1290" s="351"/>
      <c r="AJ1290" s="351"/>
      <c r="AK1290" s="351"/>
      <c r="AL1290" s="351" t="s">
        <v>21</v>
      </c>
      <c r="AM1290" s="351"/>
      <c r="AN1290" s="351"/>
      <c r="AO1290" s="430"/>
      <c r="AP1290" s="431" t="s">
        <v>300</v>
      </c>
      <c r="AQ1290" s="431"/>
      <c r="AR1290" s="431"/>
      <c r="AS1290" s="431"/>
      <c r="AT1290" s="431"/>
      <c r="AU1290" s="431"/>
      <c r="AV1290" s="431"/>
      <c r="AW1290" s="431"/>
      <c r="AX1290" s="431"/>
    </row>
    <row r="1291" spans="1:50" ht="26.25" customHeight="1" x14ac:dyDescent="0.15">
      <c r="A1291" s="1066">
        <v>1</v>
      </c>
      <c r="B1291" s="1066">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6">
        <v>2</v>
      </c>
      <c r="B1292" s="1066">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6">
        <v>3</v>
      </c>
      <c r="B1293" s="1066">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6">
        <v>4</v>
      </c>
      <c r="B1294" s="1066">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6">
        <v>5</v>
      </c>
      <c r="B1295" s="1066">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6">
        <v>6</v>
      </c>
      <c r="B1296" s="1066">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6">
        <v>7</v>
      </c>
      <c r="B1297" s="1066">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6">
        <v>8</v>
      </c>
      <c r="B1298" s="1066">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6">
        <v>9</v>
      </c>
      <c r="B1299" s="1066">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6">
        <v>10</v>
      </c>
      <c r="B1300" s="1066">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6">
        <v>11</v>
      </c>
      <c r="B1301" s="1066">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6">
        <v>12</v>
      </c>
      <c r="B1302" s="1066">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6">
        <v>13</v>
      </c>
      <c r="B1303" s="1066">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6">
        <v>14</v>
      </c>
      <c r="B1304" s="1066">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6">
        <v>15</v>
      </c>
      <c r="B1305" s="1066">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6">
        <v>16</v>
      </c>
      <c r="B1306" s="1066">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6">
        <v>17</v>
      </c>
      <c r="B1307" s="1066">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6">
        <v>18</v>
      </c>
      <c r="B1308" s="1066">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6">
        <v>19</v>
      </c>
      <c r="B1309" s="1066">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6">
        <v>20</v>
      </c>
      <c r="B1310" s="1066">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6">
        <v>21</v>
      </c>
      <c r="B1311" s="1066">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6">
        <v>22</v>
      </c>
      <c r="B1312" s="1066">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6">
        <v>23</v>
      </c>
      <c r="B1313" s="1066">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6">
        <v>24</v>
      </c>
      <c r="B1314" s="1066">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6">
        <v>25</v>
      </c>
      <c r="B1315" s="1066">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6">
        <v>26</v>
      </c>
      <c r="B1316" s="1066">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6">
        <v>27</v>
      </c>
      <c r="B1317" s="1066">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6">
        <v>28</v>
      </c>
      <c r="B1318" s="1066">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6">
        <v>29</v>
      </c>
      <c r="B1319" s="1066">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6">
        <v>30</v>
      </c>
      <c r="B1320" s="1066">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2020-07-28T07:25:23Z</cp:lastPrinted>
  <dcterms:created xsi:type="dcterms:W3CDTF">2012-03-13T00:50:25Z</dcterms:created>
  <dcterms:modified xsi:type="dcterms:W3CDTF">2020-08-05T07:19:12Z</dcterms:modified>
</cp:coreProperties>
</file>