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480" yWindow="120" windowWidth="18315" windowHeight="11655" tabRatio="774"/>
  </bookViews>
  <sheets>
    <sheet name="総括表A（基礎情報）" sheetId="7" r:id="rId1"/>
    <sheet name="総括表B-1" sheetId="5" r:id="rId2"/>
    <sheet name="総括表B-2" sheetId="9" r:id="rId3"/>
    <sheet name="個別表 " sheetId="8" r:id="rId4"/>
  </sheets>
  <definedNames>
    <definedName name="_xlnm._FilterDatabase" localSheetId="3" hidden="1">'個別表 '!$A$1:$Y$105</definedName>
    <definedName name="_xlnm._FilterDatabase" localSheetId="1" hidden="1">'総括表B-1'!$A$1:$Y$11</definedName>
    <definedName name="_xlnm._FilterDatabase" localSheetId="2" hidden="1">'総括表B-2'!$A$1:$Y$6</definedName>
    <definedName name="_xlnm.Print_Area" localSheetId="3">'個別表 '!$A$1:$X$105</definedName>
    <definedName name="_xlnm.Print_Area" localSheetId="0">'総括表A（基礎情報）'!$A$1:$R$7</definedName>
    <definedName name="_xlnm.Print_Area" localSheetId="1">'総括表B-1'!$A$1:$X$22</definedName>
    <definedName name="_xlnm.Print_Area" localSheetId="2">'総括表B-2'!$A$1:$X$7</definedName>
  </definedNames>
  <calcPr calcId="162913"/>
</workbook>
</file>

<file path=xl/calcChain.xml><?xml version="1.0" encoding="utf-8"?>
<calcChain xmlns="http://schemas.openxmlformats.org/spreadsheetml/2006/main">
  <c r="N8" i="5" l="1"/>
  <c r="N10" i="5"/>
  <c r="O100" i="8" l="1"/>
  <c r="O98" i="8"/>
  <c r="O96" i="8"/>
  <c r="O94" i="8"/>
  <c r="O92" i="8"/>
  <c r="O90" i="8"/>
  <c r="O88" i="8"/>
  <c r="O86" i="8"/>
  <c r="O84" i="8"/>
  <c r="O82" i="8"/>
  <c r="O80" i="8"/>
  <c r="O78" i="8"/>
  <c r="O76" i="8"/>
  <c r="O74" i="8"/>
  <c r="O72" i="8"/>
  <c r="O70" i="8"/>
  <c r="O68" i="8"/>
  <c r="O66" i="8"/>
  <c r="O64" i="8"/>
  <c r="O62" i="8"/>
  <c r="O60" i="8"/>
  <c r="O58" i="8"/>
  <c r="O56" i="8"/>
  <c r="O54" i="8"/>
  <c r="O52" i="8"/>
  <c r="O50" i="8"/>
  <c r="O48" i="8"/>
  <c r="O46" i="8"/>
  <c r="O44" i="8"/>
  <c r="O42" i="8"/>
  <c r="O40" i="8"/>
  <c r="O38" i="8"/>
  <c r="O36" i="8"/>
  <c r="O34" i="8"/>
  <c r="X105" i="8" l="1"/>
  <c r="W105" i="8"/>
  <c r="V105" i="8"/>
  <c r="U105" i="8"/>
  <c r="T105" i="8"/>
  <c r="S105" i="8"/>
  <c r="R105" i="8"/>
  <c r="Q105" i="8"/>
  <c r="P11" i="5"/>
  <c r="Q11" i="5"/>
  <c r="R11" i="5"/>
  <c r="S11" i="5"/>
  <c r="T11" i="5"/>
  <c r="U11" i="5"/>
  <c r="V11" i="5"/>
  <c r="W11" i="5"/>
  <c r="D6" i="7" l="1"/>
  <c r="X104" i="8" l="1"/>
  <c r="W10" i="5"/>
  <c r="Q104" i="8"/>
  <c r="W104" i="8"/>
  <c r="V104" i="8"/>
  <c r="U104" i="8"/>
  <c r="T104" i="8"/>
  <c r="S104" i="8"/>
  <c r="R104" i="8"/>
  <c r="P104" i="8"/>
  <c r="N104" i="8"/>
  <c r="M104" i="8"/>
  <c r="L104" i="8"/>
  <c r="K104" i="8"/>
  <c r="J104" i="8"/>
  <c r="I104" i="8"/>
  <c r="H104" i="8"/>
  <c r="G104" i="8"/>
  <c r="F104" i="8"/>
  <c r="E104" i="8"/>
  <c r="O102" i="8"/>
  <c r="O32" i="8"/>
  <c r="O30" i="8"/>
  <c r="O28" i="8"/>
  <c r="O26" i="8"/>
  <c r="O24" i="8"/>
  <c r="O22" i="8"/>
  <c r="O20" i="8"/>
  <c r="O18" i="8"/>
  <c r="O16" i="8"/>
  <c r="O14" i="8"/>
  <c r="O12" i="8"/>
  <c r="O10" i="8"/>
  <c r="O8" i="8"/>
  <c r="G10" i="5"/>
  <c r="H10" i="5"/>
  <c r="I10" i="5"/>
  <c r="K10" i="5"/>
  <c r="O106" i="8" l="1"/>
  <c r="O104" i="8"/>
  <c r="V10" i="5" l="1"/>
  <c r="U10" i="5"/>
  <c r="T10" i="5"/>
  <c r="S10" i="5"/>
  <c r="R10" i="5"/>
  <c r="Q10" i="5"/>
  <c r="P10" i="5"/>
  <c r="O10" i="5"/>
  <c r="M10" i="5"/>
  <c r="F10" i="5"/>
  <c r="E10" i="5"/>
  <c r="D10" i="5"/>
  <c r="C10" i="5"/>
  <c r="L10" i="5" l="1"/>
  <c r="N24" i="5" s="1"/>
</calcChain>
</file>

<file path=xl/sharedStrings.xml><?xml version="1.0" encoding="utf-8"?>
<sst xmlns="http://schemas.openxmlformats.org/spreadsheetml/2006/main" count="417" uniqueCount="151">
  <si>
    <t>事業終了予定時期</t>
    <rPh sb="0" eb="2">
      <t>ジギョウ</t>
    </rPh>
    <rPh sb="2" eb="4">
      <t>シュウリョウ</t>
    </rPh>
    <rPh sb="4" eb="6">
      <t>ヨテイ</t>
    </rPh>
    <rPh sb="6" eb="8">
      <t>ジキ</t>
    </rPh>
    <phoneticPr fontId="1"/>
  </si>
  <si>
    <t>事業形態</t>
    <rPh sb="0" eb="2">
      <t>ジギョウ</t>
    </rPh>
    <rPh sb="2" eb="4">
      <t>ケイタイ</t>
    </rPh>
    <phoneticPr fontId="1"/>
  </si>
  <si>
    <t>債務保証</t>
    <rPh sb="0" eb="2">
      <t>サイム</t>
    </rPh>
    <rPh sb="2" eb="4">
      <t>ホショウ</t>
    </rPh>
    <phoneticPr fontId="1"/>
  </si>
  <si>
    <t>出資</t>
    <rPh sb="0" eb="2">
      <t>シュッシ</t>
    </rPh>
    <phoneticPr fontId="1"/>
  </si>
  <si>
    <t>番
号</t>
    <rPh sb="0" eb="1">
      <t>バン</t>
    </rPh>
    <rPh sb="2" eb="3">
      <t>ゴウ</t>
    </rPh>
    <phoneticPr fontId="1"/>
  </si>
  <si>
    <t>うち</t>
    <phoneticPr fontId="1"/>
  </si>
  <si>
    <t>うち
国費相当額</t>
    <rPh sb="3" eb="5">
      <t>コクヒ</t>
    </rPh>
    <rPh sb="5" eb="7">
      <t>ソウトウ</t>
    </rPh>
    <rPh sb="7" eb="8">
      <t>ガク</t>
    </rPh>
    <phoneticPr fontId="1"/>
  </si>
  <si>
    <t>国費相当額</t>
    <phoneticPr fontId="1"/>
  </si>
  <si>
    <t>収　入（ｂ）</t>
    <rPh sb="0" eb="1">
      <t>オサム</t>
    </rPh>
    <rPh sb="2" eb="3">
      <t>イ</t>
    </rPh>
    <phoneticPr fontId="1"/>
  </si>
  <si>
    <t>支　出（ｃ）</t>
    <rPh sb="0" eb="1">
      <t>シ</t>
    </rPh>
    <rPh sb="2" eb="3">
      <t>デ</t>
    </rPh>
    <phoneticPr fontId="1"/>
  </si>
  <si>
    <t>金額</t>
    <rPh sb="0" eb="2">
      <t>キンガク</t>
    </rPh>
    <phoneticPr fontId="1"/>
  </si>
  <si>
    <t>貸付</t>
    <rPh sb="0" eb="2">
      <t>カシツ</t>
    </rPh>
    <phoneticPr fontId="1"/>
  </si>
  <si>
    <t>(補助・補てん、利子助成・補給)</t>
    <phoneticPr fontId="1"/>
  </si>
  <si>
    <t>補助等</t>
    <rPh sb="0" eb="2">
      <t>ホジョ</t>
    </rPh>
    <rPh sb="2" eb="3">
      <t>トウ</t>
    </rPh>
    <phoneticPr fontId="1"/>
  </si>
  <si>
    <t>（件数）</t>
    <rPh sb="1" eb="3">
      <t>ケンスウ</t>
    </rPh>
    <phoneticPr fontId="1"/>
  </si>
  <si>
    <t>調査等、
その他</t>
    <rPh sb="0" eb="2">
      <t>チョウサ</t>
    </rPh>
    <rPh sb="2" eb="3">
      <t>トウ</t>
    </rPh>
    <rPh sb="7" eb="8">
      <t>タ</t>
    </rPh>
    <phoneticPr fontId="1"/>
  </si>
  <si>
    <t>取崩し型</t>
    <rPh sb="0" eb="2">
      <t>トリクズ</t>
    </rPh>
    <rPh sb="3" eb="4">
      <t>ガタ</t>
    </rPh>
    <phoneticPr fontId="1"/>
  </si>
  <si>
    <t>補助</t>
    <rPh sb="0" eb="2">
      <t>ホジョ</t>
    </rPh>
    <phoneticPr fontId="1"/>
  </si>
  <si>
    <t>計</t>
    <rPh sb="0" eb="1">
      <t>ケイ</t>
    </rPh>
    <phoneticPr fontId="1"/>
  </si>
  <si>
    <t>成果実績</t>
    <rPh sb="0" eb="2">
      <t>セイカ</t>
    </rPh>
    <rPh sb="2" eb="4">
      <t>ジッセキ</t>
    </rPh>
    <phoneticPr fontId="1"/>
  </si>
  <si>
    <t>目標値</t>
    <rPh sb="0" eb="3">
      <t>モクヒョウチ</t>
    </rPh>
    <phoneticPr fontId="1"/>
  </si>
  <si>
    <t>達成度</t>
    <rPh sb="0" eb="2">
      <t>タッセイ</t>
    </rPh>
    <rPh sb="2" eb="3">
      <t>ド</t>
    </rPh>
    <phoneticPr fontId="1"/>
  </si>
  <si>
    <t>合　　　計</t>
    <rPh sb="0" eb="1">
      <t>ア</t>
    </rPh>
    <rPh sb="4" eb="5">
      <t>ケイ</t>
    </rPh>
    <phoneticPr fontId="1"/>
  </si>
  <si>
    <t>活動指標</t>
    <rPh sb="0" eb="2">
      <t>カツドウ</t>
    </rPh>
    <rPh sb="2" eb="4">
      <t>シヒョウ</t>
    </rPh>
    <phoneticPr fontId="1"/>
  </si>
  <si>
    <t>活動実績</t>
    <rPh sb="0" eb="2">
      <t>カツドウ</t>
    </rPh>
    <rPh sb="2" eb="4">
      <t>ジッセキ</t>
    </rPh>
    <phoneticPr fontId="1"/>
  </si>
  <si>
    <t>成果目標</t>
    <rPh sb="0" eb="2">
      <t>セイカ</t>
    </rPh>
    <rPh sb="2" eb="4">
      <t>モクヒョウ</t>
    </rPh>
    <phoneticPr fontId="1"/>
  </si>
  <si>
    <t>成果目標及び成果実績</t>
    <rPh sb="0" eb="2">
      <t>セイカ</t>
    </rPh>
    <rPh sb="2" eb="4">
      <t>モクヒョウ</t>
    </rPh>
    <rPh sb="4" eb="5">
      <t>オヨ</t>
    </rPh>
    <rPh sb="6" eb="8">
      <t>セイカ</t>
    </rPh>
    <rPh sb="8" eb="10">
      <t>ジッセキ</t>
    </rPh>
    <phoneticPr fontId="1"/>
  </si>
  <si>
    <t>活動指標及び活動実績</t>
    <rPh sb="0" eb="2">
      <t>カツドウ</t>
    </rPh>
    <rPh sb="2" eb="4">
      <t>シヒョウ</t>
    </rPh>
    <rPh sb="4" eb="5">
      <t>オヨ</t>
    </rPh>
    <rPh sb="6" eb="8">
      <t>カツドウ</t>
    </rPh>
    <rPh sb="8" eb="10">
      <t>ジッセキ</t>
    </rPh>
    <phoneticPr fontId="1"/>
  </si>
  <si>
    <t>基金の名称
(基金の造成原資の名称)</t>
    <rPh sb="0" eb="2">
      <t>キキン</t>
    </rPh>
    <rPh sb="3" eb="5">
      <t>メイショウ</t>
    </rPh>
    <rPh sb="7" eb="9">
      <t>キキン</t>
    </rPh>
    <rPh sb="10" eb="12">
      <t>ゾウセイ</t>
    </rPh>
    <rPh sb="12" eb="14">
      <t>ゲンシ</t>
    </rPh>
    <rPh sb="15" eb="17">
      <t>メイショウ</t>
    </rPh>
    <phoneticPr fontId="1"/>
  </si>
  <si>
    <t>基金の名称</t>
    <rPh sb="0" eb="2">
      <t>キキン</t>
    </rPh>
    <rPh sb="3" eb="5">
      <t>メイショウ</t>
    </rPh>
    <phoneticPr fontId="1"/>
  </si>
  <si>
    <t>合　　　計</t>
    <rPh sb="0" eb="1">
      <t>ア</t>
    </rPh>
    <rPh sb="4" eb="5">
      <t>ケイ</t>
    </rPh>
    <phoneticPr fontId="1"/>
  </si>
  <si>
    <t>基金方式の必要性</t>
    <rPh sb="0" eb="2">
      <t>キキン</t>
    </rPh>
    <rPh sb="2" eb="4">
      <t>ホウシキ</t>
    </rPh>
    <rPh sb="5" eb="8">
      <t>ヒツヨウセイ</t>
    </rPh>
    <phoneticPr fontId="1"/>
  </si>
  <si>
    <t>当初見込み</t>
    <rPh sb="0" eb="2">
      <t>トウショ</t>
    </rPh>
    <rPh sb="2" eb="4">
      <t>ミコ</t>
    </rPh>
    <phoneticPr fontId="1"/>
  </si>
  <si>
    <t>補助金適正化法適用の有無</t>
    <rPh sb="0" eb="3">
      <t>ホジョキン</t>
    </rPh>
    <rPh sb="3" eb="6">
      <t>テキセイカ</t>
    </rPh>
    <rPh sb="6" eb="7">
      <t>ホウ</t>
    </rPh>
    <rPh sb="7" eb="9">
      <t>テキヨウ</t>
    </rPh>
    <rPh sb="10" eb="12">
      <t>ウム</t>
    </rPh>
    <phoneticPr fontId="1"/>
  </si>
  <si>
    <t>目標最終年度
　　○○年度</t>
    <rPh sb="0" eb="2">
      <t>モクヒョウ</t>
    </rPh>
    <rPh sb="2" eb="4">
      <t>サイシュウ</t>
    </rPh>
    <rPh sb="4" eb="6">
      <t>ネンド</t>
    </rPh>
    <rPh sb="11" eb="13">
      <t>ネンド</t>
    </rPh>
    <phoneticPr fontId="1"/>
  </si>
  <si>
    <t>有</t>
    <rPh sb="0" eb="1">
      <t>アリ</t>
    </rPh>
    <phoneticPr fontId="1"/>
  </si>
  <si>
    <t>当初</t>
    <rPh sb="0" eb="2">
      <t>トウショ</t>
    </rPh>
    <phoneticPr fontId="1"/>
  </si>
  <si>
    <t>補正</t>
    <rPh sb="0" eb="2">
      <t>ホセイ</t>
    </rPh>
    <phoneticPr fontId="1"/>
  </si>
  <si>
    <t>その他</t>
    <rPh sb="2" eb="3">
      <t>タ</t>
    </rPh>
    <phoneticPr fontId="1"/>
  </si>
  <si>
    <t>（成果指標：　　 ）</t>
    <rPh sb="1" eb="3">
      <t>セイカ</t>
    </rPh>
    <rPh sb="3" eb="5">
      <t>シヒョウ</t>
    </rPh>
    <phoneticPr fontId="1"/>
  </si>
  <si>
    <t>（単位：　　 　　）</t>
    <rPh sb="1" eb="3">
      <t>タンイ</t>
    </rPh>
    <phoneticPr fontId="1"/>
  </si>
  <si>
    <t>運営形態</t>
    <rPh sb="0" eb="2">
      <t>ウンエイ</t>
    </rPh>
    <rPh sb="2" eb="4">
      <t>ケイタイ</t>
    </rPh>
    <phoneticPr fontId="1"/>
  </si>
  <si>
    <t>予備費</t>
    <rPh sb="0" eb="3">
      <t>ヨビヒ</t>
    </rPh>
    <phoneticPr fontId="1"/>
  </si>
  <si>
    <t>※会計区分を番号で記載</t>
    <rPh sb="1" eb="3">
      <t>カイケイ</t>
    </rPh>
    <rPh sb="3" eb="5">
      <t>クブン</t>
    </rPh>
    <rPh sb="6" eb="8">
      <t>バンゴウ</t>
    </rPh>
    <rPh sb="9" eb="11">
      <t>キサイ</t>
    </rPh>
    <phoneticPr fontId="1"/>
  </si>
  <si>
    <t>①一般会計</t>
    <rPh sb="1" eb="3">
      <t>イッパン</t>
    </rPh>
    <rPh sb="3" eb="5">
      <t>カイケイ</t>
    </rPh>
    <phoneticPr fontId="1"/>
  </si>
  <si>
    <t>②交付税及び贈与税配付金特別会計</t>
    <rPh sb="1" eb="4">
      <t>コウフゼイ</t>
    </rPh>
    <rPh sb="4" eb="5">
      <t>オヨ</t>
    </rPh>
    <rPh sb="6" eb="9">
      <t>ゾウヨゼイ</t>
    </rPh>
    <rPh sb="9" eb="11">
      <t>ハイフ</t>
    </rPh>
    <rPh sb="11" eb="12">
      <t>キン</t>
    </rPh>
    <rPh sb="12" eb="14">
      <t>トクベツ</t>
    </rPh>
    <rPh sb="14" eb="16">
      <t>カイケイ</t>
    </rPh>
    <phoneticPr fontId="1"/>
  </si>
  <si>
    <t>③地震再保険特別会計</t>
    <rPh sb="1" eb="3">
      <t>ジシン</t>
    </rPh>
    <rPh sb="3" eb="6">
      <t>サイホケン</t>
    </rPh>
    <rPh sb="6" eb="8">
      <t>トクベツ</t>
    </rPh>
    <rPh sb="8" eb="10">
      <t>カイケイ</t>
    </rPh>
    <phoneticPr fontId="1"/>
  </si>
  <si>
    <t>④国債整理基金特別会計</t>
    <rPh sb="1" eb="3">
      <t>コクサイ</t>
    </rPh>
    <rPh sb="3" eb="5">
      <t>セイリ</t>
    </rPh>
    <rPh sb="5" eb="7">
      <t>キキン</t>
    </rPh>
    <rPh sb="7" eb="9">
      <t>トクベツ</t>
    </rPh>
    <rPh sb="9" eb="11">
      <t>カイケイ</t>
    </rPh>
    <phoneticPr fontId="1"/>
  </si>
  <si>
    <t>⑤外国為替資金特別会計</t>
    <rPh sb="1" eb="3">
      <t>ガイコク</t>
    </rPh>
    <rPh sb="3" eb="5">
      <t>カワセ</t>
    </rPh>
    <rPh sb="5" eb="7">
      <t>シキン</t>
    </rPh>
    <rPh sb="7" eb="9">
      <t>トクベツ</t>
    </rPh>
    <rPh sb="9" eb="11">
      <t>カイケイ</t>
    </rPh>
    <phoneticPr fontId="1"/>
  </si>
  <si>
    <t>⑥財政投融資特別会計</t>
    <rPh sb="1" eb="3">
      <t>ザイセイ</t>
    </rPh>
    <rPh sb="3" eb="6">
      <t>トウユウシ</t>
    </rPh>
    <rPh sb="6" eb="8">
      <t>トクベツ</t>
    </rPh>
    <rPh sb="8" eb="10">
      <t>カイケイ</t>
    </rPh>
    <phoneticPr fontId="1"/>
  </si>
  <si>
    <t>⑦エネルギー対策特別会計</t>
    <rPh sb="6" eb="8">
      <t>タイサク</t>
    </rPh>
    <rPh sb="8" eb="10">
      <t>トクベツ</t>
    </rPh>
    <rPh sb="10" eb="12">
      <t>カイケイ</t>
    </rPh>
    <phoneticPr fontId="1"/>
  </si>
  <si>
    <t>⑧労働保険特別会計</t>
    <rPh sb="1" eb="3">
      <t>ロウドウ</t>
    </rPh>
    <rPh sb="3" eb="5">
      <t>ホケン</t>
    </rPh>
    <rPh sb="5" eb="7">
      <t>トクベツ</t>
    </rPh>
    <rPh sb="7" eb="9">
      <t>カイケイ</t>
    </rPh>
    <phoneticPr fontId="1"/>
  </si>
  <si>
    <t>⑨年金特別会計</t>
    <rPh sb="1" eb="3">
      <t>ネンキン</t>
    </rPh>
    <rPh sb="3" eb="5">
      <t>トクベツ</t>
    </rPh>
    <rPh sb="5" eb="7">
      <t>カイケイ</t>
    </rPh>
    <phoneticPr fontId="1"/>
  </si>
  <si>
    <t>⑩食料安定供給特別会計</t>
    <rPh sb="1" eb="3">
      <t>ショクリョウ</t>
    </rPh>
    <rPh sb="3" eb="5">
      <t>アンテイ</t>
    </rPh>
    <rPh sb="5" eb="7">
      <t>キョウキュウ</t>
    </rPh>
    <rPh sb="7" eb="9">
      <t>トクベツ</t>
    </rPh>
    <rPh sb="9" eb="11">
      <t>カイケイ</t>
    </rPh>
    <phoneticPr fontId="1"/>
  </si>
  <si>
    <t>国からの資金交付額</t>
    <rPh sb="0" eb="1">
      <t>クニ</t>
    </rPh>
    <rPh sb="4" eb="6">
      <t>シキン</t>
    </rPh>
    <rPh sb="6" eb="8">
      <t>コウフ</t>
    </rPh>
    <rPh sb="8" eb="9">
      <t>ガク</t>
    </rPh>
    <phoneticPr fontId="1"/>
  </si>
  <si>
    <t>基金の造成団体の名称</t>
    <rPh sb="0" eb="2">
      <t>キキン</t>
    </rPh>
    <rPh sb="3" eb="5">
      <t>ゾウセイ</t>
    </rPh>
    <rPh sb="5" eb="7">
      <t>ダンタイ</t>
    </rPh>
    <rPh sb="8" eb="10">
      <t>メイショウ</t>
    </rPh>
    <phoneticPr fontId="1"/>
  </si>
  <si>
    <t>会計区分（※）</t>
    <rPh sb="0" eb="2">
      <t>カイケイ</t>
    </rPh>
    <rPh sb="2" eb="4">
      <t>クブン</t>
    </rPh>
    <phoneticPr fontId="1"/>
  </si>
  <si>
    <t>①法律の根拠のあるもの
②不確実な事故等の発生に応じて資金を交付する事業
③資金の回収を見込んで貸付等を行う事業
④事業の進捗が他の事業の進捗に依存するもの
⑤その他
　該当する理由等も記載</t>
    <rPh sb="1" eb="3">
      <t>ホウリツ</t>
    </rPh>
    <rPh sb="4" eb="6">
      <t>コンキョ</t>
    </rPh>
    <rPh sb="13" eb="16">
      <t>フカクジツ</t>
    </rPh>
    <rPh sb="17" eb="19">
      <t>ジコ</t>
    </rPh>
    <rPh sb="19" eb="20">
      <t>トウ</t>
    </rPh>
    <rPh sb="21" eb="23">
      <t>ハッセイ</t>
    </rPh>
    <rPh sb="24" eb="25">
      <t>オウ</t>
    </rPh>
    <rPh sb="27" eb="29">
      <t>シキン</t>
    </rPh>
    <rPh sb="30" eb="32">
      <t>コウフ</t>
    </rPh>
    <rPh sb="34" eb="36">
      <t>ジギョウ</t>
    </rPh>
    <rPh sb="38" eb="40">
      <t>シキン</t>
    </rPh>
    <rPh sb="41" eb="43">
      <t>カイシュウ</t>
    </rPh>
    <rPh sb="44" eb="46">
      <t>ミコ</t>
    </rPh>
    <rPh sb="48" eb="50">
      <t>カシツケ</t>
    </rPh>
    <rPh sb="50" eb="51">
      <t>トウ</t>
    </rPh>
    <rPh sb="52" eb="53">
      <t>オコナ</t>
    </rPh>
    <rPh sb="54" eb="56">
      <t>ジギョウ</t>
    </rPh>
    <rPh sb="58" eb="60">
      <t>ジギョウ</t>
    </rPh>
    <rPh sb="61" eb="63">
      <t>シンチョク</t>
    </rPh>
    <rPh sb="64" eb="65">
      <t>タ</t>
    </rPh>
    <rPh sb="66" eb="68">
      <t>ジギョウ</t>
    </rPh>
    <rPh sb="69" eb="71">
      <t>シンチョク</t>
    </rPh>
    <rPh sb="72" eb="74">
      <t>イゾン</t>
    </rPh>
    <rPh sb="82" eb="83">
      <t>タ</t>
    </rPh>
    <rPh sb="85" eb="87">
      <t>ガイトウ</t>
    </rPh>
    <rPh sb="89" eb="91">
      <t/>
    </rPh>
    <rPh sb="91" eb="92">
      <t>トウ</t>
    </rPh>
    <rPh sb="93" eb="95">
      <t>キサイ</t>
    </rPh>
    <phoneticPr fontId="1"/>
  </si>
  <si>
    <t>事務・事業の概要</t>
    <rPh sb="0" eb="2">
      <t>ジム</t>
    </rPh>
    <rPh sb="3" eb="5">
      <t>ジギョウ</t>
    </rPh>
    <rPh sb="6" eb="8">
      <t>ガイヨウ</t>
    </rPh>
    <phoneticPr fontId="1"/>
  </si>
  <si>
    <t>基金造成
年度</t>
    <rPh sb="0" eb="2">
      <t>キキン</t>
    </rPh>
    <rPh sb="2" eb="4">
      <t>ゾウセイ</t>
    </rPh>
    <rPh sb="5" eb="7">
      <t>ネンド</t>
    </rPh>
    <phoneticPr fontId="1"/>
  </si>
  <si>
    <t>新規申請受付終了時期</t>
    <rPh sb="0" eb="2">
      <t>シンキ</t>
    </rPh>
    <rPh sb="2" eb="4">
      <t>シンセイ</t>
    </rPh>
    <rPh sb="4" eb="6">
      <t>ウケツケ</t>
    </rPh>
    <rPh sb="6" eb="8">
      <t>シュウリョウ</t>
    </rPh>
    <rPh sb="8" eb="10">
      <t>ジキ</t>
    </rPh>
    <phoneticPr fontId="1"/>
  </si>
  <si>
    <t>目標値</t>
  </si>
  <si>
    <t>⑪国有林野事業債務管理特別会計</t>
    <rPh sb="1" eb="5">
      <t>コクユウリンヤ</t>
    </rPh>
    <rPh sb="5" eb="7">
      <t>ジギョウ</t>
    </rPh>
    <rPh sb="7" eb="9">
      <t>サイム</t>
    </rPh>
    <rPh sb="9" eb="11">
      <t>カンリ</t>
    </rPh>
    <rPh sb="11" eb="13">
      <t>トクベツ</t>
    </rPh>
    <rPh sb="13" eb="15">
      <t>カイケイ</t>
    </rPh>
    <phoneticPr fontId="1"/>
  </si>
  <si>
    <t>⑫貿易再保険特別会計</t>
    <rPh sb="1" eb="3">
      <t>ボウエキ</t>
    </rPh>
    <rPh sb="3" eb="6">
      <t>サイホケン</t>
    </rPh>
    <rPh sb="6" eb="8">
      <t>トクベツ</t>
    </rPh>
    <rPh sb="8" eb="10">
      <t>カイケイ</t>
    </rPh>
    <phoneticPr fontId="1"/>
  </si>
  <si>
    <t>⑬特許特別会計</t>
    <rPh sb="1" eb="3">
      <t>トッキョ</t>
    </rPh>
    <rPh sb="3" eb="5">
      <t>トクベツ</t>
    </rPh>
    <rPh sb="5" eb="7">
      <t>カイケイ</t>
    </rPh>
    <phoneticPr fontId="1"/>
  </si>
  <si>
    <t>⑭自動車安全特別会計</t>
    <rPh sb="1" eb="4">
      <t>ジドウシャ</t>
    </rPh>
    <rPh sb="4" eb="6">
      <t>アンゼン</t>
    </rPh>
    <rPh sb="6" eb="8">
      <t>トクベツ</t>
    </rPh>
    <rPh sb="8" eb="10">
      <t>カイケイ</t>
    </rPh>
    <phoneticPr fontId="1"/>
  </si>
  <si>
    <t>⑮東日本大震災復興特別会計</t>
    <rPh sb="1" eb="2">
      <t>ヒガシ</t>
    </rPh>
    <rPh sb="2" eb="4">
      <t>ニホン</t>
    </rPh>
    <rPh sb="4" eb="7">
      <t>ダイシンサイ</t>
    </rPh>
    <rPh sb="7" eb="9">
      <t>フッコウ</t>
    </rPh>
    <rPh sb="9" eb="11">
      <t>トクベツ</t>
    </rPh>
    <rPh sb="11" eb="13">
      <t>カイケイ</t>
    </rPh>
    <phoneticPr fontId="1"/>
  </si>
  <si>
    <t>担当部局、担当課室、作成責任者</t>
    <rPh sb="0" eb="2">
      <t>タントウ</t>
    </rPh>
    <rPh sb="2" eb="4">
      <t>ブキョク</t>
    </rPh>
    <rPh sb="5" eb="7">
      <t>タントウ</t>
    </rPh>
    <rPh sb="7" eb="9">
      <t>カシツ</t>
    </rPh>
    <rPh sb="10" eb="12">
      <t>サクセイ</t>
    </rPh>
    <rPh sb="12" eb="15">
      <t>セキニンシャ</t>
    </rPh>
    <phoneticPr fontId="1"/>
  </si>
  <si>
    <t>各　府　省　対　応　状　況</t>
    <rPh sb="0" eb="1">
      <t>カク</t>
    </rPh>
    <rPh sb="2" eb="3">
      <t>フ</t>
    </rPh>
    <rPh sb="4" eb="5">
      <t>ショウ</t>
    </rPh>
    <rPh sb="6" eb="7">
      <t>タイ</t>
    </rPh>
    <rPh sb="8" eb="9">
      <t>オウ</t>
    </rPh>
    <rPh sb="10" eb="11">
      <t>ジョウ</t>
    </rPh>
    <rPh sb="12" eb="13">
      <t>キョウ</t>
    </rPh>
    <phoneticPr fontId="1"/>
  </si>
  <si>
    <t>備　　　考</t>
    <rPh sb="0" eb="1">
      <t>ビ</t>
    </rPh>
    <rPh sb="4" eb="5">
      <t>コウ</t>
    </rPh>
    <phoneticPr fontId="1"/>
  </si>
  <si>
    <t>令和元年度</t>
    <rPh sb="0" eb="2">
      <t>レイワ</t>
    </rPh>
    <rPh sb="2" eb="3">
      <t>ガン</t>
    </rPh>
    <rPh sb="3" eb="5">
      <t>ネンド</t>
    </rPh>
    <phoneticPr fontId="1"/>
  </si>
  <si>
    <t>令和元年度末基金造成団体数</t>
    <rPh sb="0" eb="2">
      <t>レイワ</t>
    </rPh>
    <rPh sb="2" eb="3">
      <t>ガン</t>
    </rPh>
    <rPh sb="8" eb="10">
      <t>ゾウセイ</t>
    </rPh>
    <rPh sb="10" eb="12">
      <t>ダンタイ</t>
    </rPh>
    <phoneticPr fontId="1"/>
  </si>
  <si>
    <t>平成30年度末基金残高
（ａ）</t>
    <rPh sb="0" eb="2">
      <t>ヘイセイ</t>
    </rPh>
    <rPh sb="4" eb="6">
      <t>ネンド</t>
    </rPh>
    <rPh sb="6" eb="7">
      <t>マツ</t>
    </rPh>
    <rPh sb="7" eb="9">
      <t>キキン</t>
    </rPh>
    <rPh sb="9" eb="11">
      <t>ザンダカ</t>
    </rPh>
    <phoneticPr fontId="1"/>
  </si>
  <si>
    <t>平成30年度
末基金残高
（ａ）</t>
    <rPh sb="0" eb="2">
      <t>ヘイセイ</t>
    </rPh>
    <rPh sb="4" eb="6">
      <t>ネンド</t>
    </rPh>
    <rPh sb="7" eb="8">
      <t>マツ</t>
    </rPh>
    <rPh sb="8" eb="10">
      <t>キキン</t>
    </rPh>
    <rPh sb="10" eb="12">
      <t>ザンダカ</t>
    </rPh>
    <phoneticPr fontId="1"/>
  </si>
  <si>
    <t>令　和　元　年　度　収　入　支　出</t>
    <rPh sb="0" eb="1">
      <t>レイ</t>
    </rPh>
    <rPh sb="2" eb="3">
      <t>ワ</t>
    </rPh>
    <rPh sb="4" eb="5">
      <t>ガン</t>
    </rPh>
    <rPh sb="6" eb="7">
      <t>トシ</t>
    </rPh>
    <rPh sb="8" eb="9">
      <t>ド</t>
    </rPh>
    <rPh sb="10" eb="11">
      <t>オサム</t>
    </rPh>
    <rPh sb="12" eb="13">
      <t>イ</t>
    </rPh>
    <rPh sb="14" eb="15">
      <t>シ</t>
    </rPh>
    <rPh sb="16" eb="17">
      <t>デ</t>
    </rPh>
    <phoneticPr fontId="1"/>
  </si>
  <si>
    <t>令和元年度
国庫返納額
（ｄ）</t>
    <rPh sb="0" eb="2">
      <t>レイワ</t>
    </rPh>
    <rPh sb="2" eb="3">
      <t>ガン</t>
    </rPh>
    <rPh sb="3" eb="5">
      <t>ネンド</t>
    </rPh>
    <rPh sb="8" eb="10">
      <t>ヘンノウ</t>
    </rPh>
    <phoneticPr fontId="1"/>
  </si>
  <si>
    <t>令和元年度末基金残高
(ｅ=ａ+ｂ-ｃ-ｄ)</t>
    <rPh sb="0" eb="2">
      <t>レイワ</t>
    </rPh>
    <rPh sb="2" eb="3">
      <t>ガン</t>
    </rPh>
    <rPh sb="3" eb="5">
      <t>ネンド</t>
    </rPh>
    <rPh sb="5" eb="6">
      <t>マツ</t>
    </rPh>
    <rPh sb="6" eb="8">
      <t>キキン</t>
    </rPh>
    <rPh sb="8" eb="10">
      <t>ザンダカ</t>
    </rPh>
    <phoneticPr fontId="1"/>
  </si>
  <si>
    <t>令和元年度　事業実施決定等</t>
    <rPh sb="0" eb="2">
      <t>レイワ</t>
    </rPh>
    <rPh sb="2" eb="3">
      <t>ガン</t>
    </rPh>
    <rPh sb="3" eb="5">
      <t>ネンド</t>
    </rPh>
    <rPh sb="6" eb="8">
      <t>ジギョウ</t>
    </rPh>
    <rPh sb="8" eb="10">
      <t>ジッシ</t>
    </rPh>
    <rPh sb="10" eb="12">
      <t>ケッテイ</t>
    </rPh>
    <rPh sb="12" eb="13">
      <t>トウ</t>
    </rPh>
    <phoneticPr fontId="1"/>
  </si>
  <si>
    <t>令和元年度末　貸付残高等</t>
    <rPh sb="0" eb="2">
      <t>レイワ</t>
    </rPh>
    <rPh sb="2" eb="3">
      <t>ガン</t>
    </rPh>
    <rPh sb="3" eb="5">
      <t>ネンド</t>
    </rPh>
    <rPh sb="5" eb="6">
      <t>マツ</t>
    </rPh>
    <rPh sb="7" eb="9">
      <t>カシツ</t>
    </rPh>
    <rPh sb="9" eb="11">
      <t>ザンダカ</t>
    </rPh>
    <rPh sb="11" eb="12">
      <t>トウ</t>
    </rPh>
    <phoneticPr fontId="1"/>
  </si>
  <si>
    <t>北海道他,47団体</t>
    <rPh sb="0" eb="3">
      <t>ホッカイドウ</t>
    </rPh>
    <rPh sb="3" eb="4">
      <t>ホカ</t>
    </rPh>
    <rPh sb="7" eb="9">
      <t>ダンタイ</t>
    </rPh>
    <phoneticPr fontId="1"/>
  </si>
  <si>
    <t>北海道</t>
    <rPh sb="0" eb="3">
      <t>ホッカイドウ</t>
    </rPh>
    <phoneticPr fontId="21"/>
  </si>
  <si>
    <t>地方消費者行政活性化基金（地方消費者行政活性化交付金）</t>
    <rPh sb="0" eb="2">
      <t>チホウ</t>
    </rPh>
    <rPh sb="2" eb="5">
      <t>ショウヒシャ</t>
    </rPh>
    <rPh sb="5" eb="7">
      <t>ギョウセイ</t>
    </rPh>
    <rPh sb="7" eb="10">
      <t>カッセイカ</t>
    </rPh>
    <rPh sb="10" eb="12">
      <t>キキン</t>
    </rPh>
    <rPh sb="13" eb="15">
      <t>チホウ</t>
    </rPh>
    <rPh sb="15" eb="18">
      <t>ショウヒシャ</t>
    </rPh>
    <rPh sb="18" eb="20">
      <t>ギョウセイ</t>
    </rPh>
    <rPh sb="20" eb="22">
      <t>カッセイ</t>
    </rPh>
    <rPh sb="22" eb="23">
      <t>カ</t>
    </rPh>
    <rPh sb="23" eb="26">
      <t>コウフキン</t>
    </rPh>
    <phoneticPr fontId="21"/>
  </si>
  <si>
    <t>青森県</t>
    <rPh sb="0" eb="3">
      <t>アオモリケン</t>
    </rPh>
    <phoneticPr fontId="21"/>
  </si>
  <si>
    <t>〃</t>
  </si>
  <si>
    <t>岩手県</t>
    <rPh sb="0" eb="3">
      <t>イワテケン</t>
    </rPh>
    <phoneticPr fontId="21"/>
  </si>
  <si>
    <t>宮城県</t>
    <rPh sb="0" eb="3">
      <t>ミヤギケン</t>
    </rPh>
    <phoneticPr fontId="21"/>
  </si>
  <si>
    <t>秋田県</t>
    <rPh sb="0" eb="3">
      <t>アキタケン</t>
    </rPh>
    <phoneticPr fontId="21"/>
  </si>
  <si>
    <t>山形県</t>
    <rPh sb="0" eb="3">
      <t>ヤマガタケン</t>
    </rPh>
    <phoneticPr fontId="21"/>
  </si>
  <si>
    <t>福島県</t>
    <rPh sb="0" eb="3">
      <t>フクシマケン</t>
    </rPh>
    <phoneticPr fontId="21"/>
  </si>
  <si>
    <t>茨城県</t>
    <rPh sb="0" eb="3">
      <t>イバラギケン</t>
    </rPh>
    <phoneticPr fontId="21"/>
  </si>
  <si>
    <t>栃木県</t>
    <rPh sb="0" eb="3">
      <t>トチギケン</t>
    </rPh>
    <phoneticPr fontId="21"/>
  </si>
  <si>
    <t>群馬県</t>
    <rPh sb="0" eb="3">
      <t>グンマケン</t>
    </rPh>
    <phoneticPr fontId="21"/>
  </si>
  <si>
    <t>埼玉県</t>
    <rPh sb="0" eb="3">
      <t>サイタマケン</t>
    </rPh>
    <phoneticPr fontId="21"/>
  </si>
  <si>
    <t>千葉県</t>
    <rPh sb="0" eb="3">
      <t>チバケン</t>
    </rPh>
    <phoneticPr fontId="21"/>
  </si>
  <si>
    <t>東京都</t>
    <rPh sb="0" eb="2">
      <t>トウキョウ</t>
    </rPh>
    <rPh sb="2" eb="3">
      <t>ト</t>
    </rPh>
    <phoneticPr fontId="21"/>
  </si>
  <si>
    <t>神奈川県</t>
    <rPh sb="0" eb="4">
      <t>カナガワケン</t>
    </rPh>
    <phoneticPr fontId="21"/>
  </si>
  <si>
    <t>新潟県</t>
    <rPh sb="0" eb="2">
      <t>ニイガタ</t>
    </rPh>
    <rPh sb="2" eb="3">
      <t>ケン</t>
    </rPh>
    <phoneticPr fontId="21"/>
  </si>
  <si>
    <t>富山県</t>
    <rPh sb="0" eb="3">
      <t>トヤマケン</t>
    </rPh>
    <phoneticPr fontId="21"/>
  </si>
  <si>
    <t>石川県</t>
    <rPh sb="0" eb="3">
      <t>イシカワケン</t>
    </rPh>
    <phoneticPr fontId="21"/>
  </si>
  <si>
    <t>福井県</t>
    <rPh sb="0" eb="3">
      <t>フクイケン</t>
    </rPh>
    <phoneticPr fontId="21"/>
  </si>
  <si>
    <t>山梨県</t>
    <rPh sb="0" eb="3">
      <t>ヤマナシケン</t>
    </rPh>
    <phoneticPr fontId="21"/>
  </si>
  <si>
    <t>長野県</t>
    <rPh sb="0" eb="3">
      <t>ナガノケン</t>
    </rPh>
    <phoneticPr fontId="21"/>
  </si>
  <si>
    <t>岐阜県</t>
    <rPh sb="0" eb="3">
      <t>ギフケン</t>
    </rPh>
    <phoneticPr fontId="21"/>
  </si>
  <si>
    <t>静岡県</t>
    <rPh sb="0" eb="3">
      <t>シズオカケン</t>
    </rPh>
    <phoneticPr fontId="21"/>
  </si>
  <si>
    <t>愛知県</t>
    <rPh sb="0" eb="3">
      <t>アイチケン</t>
    </rPh>
    <phoneticPr fontId="21"/>
  </si>
  <si>
    <t>三重県</t>
    <rPh sb="0" eb="3">
      <t>ミエケン</t>
    </rPh>
    <phoneticPr fontId="21"/>
  </si>
  <si>
    <t>滋賀県</t>
    <rPh sb="0" eb="3">
      <t>シガケン</t>
    </rPh>
    <phoneticPr fontId="21"/>
  </si>
  <si>
    <t>京都府</t>
    <rPh sb="0" eb="2">
      <t>キョウト</t>
    </rPh>
    <rPh sb="2" eb="3">
      <t>フ</t>
    </rPh>
    <phoneticPr fontId="21"/>
  </si>
  <si>
    <t>大阪府</t>
    <rPh sb="0" eb="2">
      <t>オオサカ</t>
    </rPh>
    <rPh sb="2" eb="3">
      <t>フ</t>
    </rPh>
    <phoneticPr fontId="21"/>
  </si>
  <si>
    <t>兵庫県</t>
    <rPh sb="0" eb="3">
      <t>ヒョウゴケン</t>
    </rPh>
    <phoneticPr fontId="21"/>
  </si>
  <si>
    <t>奈良県</t>
    <rPh sb="0" eb="3">
      <t>ナラケン</t>
    </rPh>
    <phoneticPr fontId="21"/>
  </si>
  <si>
    <t>和歌山県</t>
    <rPh sb="0" eb="4">
      <t>ワカヤマケン</t>
    </rPh>
    <phoneticPr fontId="21"/>
  </si>
  <si>
    <t>鳥取県</t>
    <rPh sb="0" eb="3">
      <t>トットリケン</t>
    </rPh>
    <phoneticPr fontId="21"/>
  </si>
  <si>
    <t>島根県</t>
    <rPh sb="0" eb="3">
      <t>シマネケン</t>
    </rPh>
    <phoneticPr fontId="21"/>
  </si>
  <si>
    <t>岡山県</t>
    <rPh sb="0" eb="3">
      <t>オカヤマケン</t>
    </rPh>
    <phoneticPr fontId="21"/>
  </si>
  <si>
    <t xml:space="preserve">広島県
</t>
    <rPh sb="0" eb="3">
      <t>ヒロシマケン</t>
    </rPh>
    <phoneticPr fontId="21"/>
  </si>
  <si>
    <t>山口県</t>
    <rPh sb="0" eb="3">
      <t>ヤマグチケン</t>
    </rPh>
    <phoneticPr fontId="21"/>
  </si>
  <si>
    <t>徳島県</t>
    <rPh sb="0" eb="3">
      <t>トクシマケン</t>
    </rPh>
    <phoneticPr fontId="21"/>
  </si>
  <si>
    <t>香川県</t>
    <rPh sb="0" eb="3">
      <t>カガワケン</t>
    </rPh>
    <phoneticPr fontId="21"/>
  </si>
  <si>
    <t>愛媛県</t>
    <rPh sb="0" eb="3">
      <t>エヒメケン</t>
    </rPh>
    <phoneticPr fontId="21"/>
  </si>
  <si>
    <t>高知県</t>
    <rPh sb="0" eb="3">
      <t>コウチケン</t>
    </rPh>
    <phoneticPr fontId="21"/>
  </si>
  <si>
    <t>福岡県</t>
    <rPh sb="0" eb="3">
      <t>フクオカケン</t>
    </rPh>
    <phoneticPr fontId="21"/>
  </si>
  <si>
    <t>佐賀県</t>
    <rPh sb="0" eb="3">
      <t>サガケン</t>
    </rPh>
    <phoneticPr fontId="21"/>
  </si>
  <si>
    <t>長崎県</t>
    <rPh sb="0" eb="3">
      <t>ナガサキケン</t>
    </rPh>
    <phoneticPr fontId="21"/>
  </si>
  <si>
    <t>熊本県</t>
    <rPh sb="0" eb="3">
      <t>クマモトケン</t>
    </rPh>
    <phoneticPr fontId="21"/>
  </si>
  <si>
    <t>大分県</t>
    <rPh sb="0" eb="3">
      <t>オオイタケン</t>
    </rPh>
    <phoneticPr fontId="21"/>
  </si>
  <si>
    <t>宮崎県</t>
    <rPh sb="0" eb="3">
      <t>ミヤザキケン</t>
    </rPh>
    <phoneticPr fontId="21"/>
  </si>
  <si>
    <t>鹿児島県</t>
    <rPh sb="0" eb="4">
      <t>カゴシマケン</t>
    </rPh>
    <phoneticPr fontId="21"/>
  </si>
  <si>
    <t>沖縄県</t>
    <rPh sb="0" eb="3">
      <t>オキナワケン</t>
    </rPh>
    <phoneticPr fontId="21"/>
  </si>
  <si>
    <t>地方消費者行政活性化基金
（地方消費者行政活性化交付金)</t>
    <phoneticPr fontId="1"/>
  </si>
  <si>
    <t>消費者庁地方協力課
課長 小堀厚司　</t>
    <rPh sb="13" eb="15">
      <t>コボリ</t>
    </rPh>
    <rPh sb="15" eb="16">
      <t>アツシ</t>
    </rPh>
    <rPh sb="16" eb="17">
      <t>ツカサ</t>
    </rPh>
    <phoneticPr fontId="1"/>
  </si>
  <si>
    <t>各地方公共団体では、執行状況を踏まえ適時見直しを行い、基金規模が適切となるよう措置されている。今後とも、適切な対応が図られるよう指導監督を実施したい。
一部の地方公共団体等に対しては、必要に応じて国庫返納を行うよう促した。</t>
    <phoneticPr fontId="1"/>
  </si>
  <si>
    <t>【総括表】令和２年度地方公共団体等保有基金執行状況表（消費者庁）----- Ｂ‐２表</t>
    <rPh sb="5" eb="7">
      <t>レイワ</t>
    </rPh>
    <rPh sb="27" eb="30">
      <t>ショウヒシャ</t>
    </rPh>
    <rPh sb="30" eb="31">
      <t>チョウ</t>
    </rPh>
    <phoneticPr fontId="1"/>
  </si>
  <si>
    <t>①</t>
    <phoneticPr fontId="1"/>
  </si>
  <si>
    <t>【個別表】令和２年度基金造成団体別基金執行状況表（001地方消費者行政活性化基金）</t>
    <rPh sb="1" eb="3">
      <t>コベツ</t>
    </rPh>
    <rPh sb="3" eb="4">
      <t>ヒョウ</t>
    </rPh>
    <rPh sb="5" eb="7">
      <t>レイワ</t>
    </rPh>
    <rPh sb="8" eb="10">
      <t>ネンド</t>
    </rPh>
    <rPh sb="10" eb="12">
      <t>キキン</t>
    </rPh>
    <rPh sb="12" eb="14">
      <t>ゾウセイ</t>
    </rPh>
    <rPh sb="14" eb="16">
      <t>ダンタイ</t>
    </rPh>
    <rPh sb="16" eb="17">
      <t>ベツ</t>
    </rPh>
    <rPh sb="17" eb="19">
      <t>キキン</t>
    </rPh>
    <rPh sb="19" eb="21">
      <t>シッコウ</t>
    </rPh>
    <rPh sb="21" eb="23">
      <t>ジョウキョウ</t>
    </rPh>
    <rPh sb="23" eb="24">
      <t>ヒョウ</t>
    </rPh>
    <rPh sb="28" eb="30">
      <t>チホウ</t>
    </rPh>
    <rPh sb="30" eb="33">
      <t>ショウヒシャ</t>
    </rPh>
    <rPh sb="33" eb="35">
      <t>ギョウセイ</t>
    </rPh>
    <rPh sb="35" eb="38">
      <t>カッセイカ</t>
    </rPh>
    <phoneticPr fontId="1"/>
  </si>
  <si>
    <t xml:space="preserve">食品表示偽装の問題、高齢者の消費者被害が急増している状況等を踏まえ、消費者行政の「現場」である地方公共団体が行う消費者の安全・安心確保のための取組を支援するため、都道府県に設置した地方消費者行政活性化基金に上積み
</t>
    <phoneticPr fontId="1"/>
  </si>
  <si>
    <t>食品表示偽装の問題、高齢者の消費者被害が急増している状況等を踏まえ、消費者行政の「現場」である地方公共団体が行う消費者の安全・安心確保のための取組を支援するため、都道府県に設置した地方消費者行政活性化基金に上積み
https://www.caa.go.jp/policies/policy/local_cooperation/local_consumer_administration/grant/</t>
    <phoneticPr fontId="1"/>
  </si>
  <si>
    <t>【総括表】令和２年度地方公共団体等保有基金執行状況表（消費者庁）----- Ｂ‐１表</t>
    <rPh sb="5" eb="7">
      <t>レイワ</t>
    </rPh>
    <rPh sb="8" eb="10">
      <t>ネンド</t>
    </rPh>
    <rPh sb="9" eb="10">
      <t>ド</t>
    </rPh>
    <rPh sb="10" eb="12">
      <t>ヘイネンド</t>
    </rPh>
    <rPh sb="27" eb="30">
      <t>ショウヒシャ</t>
    </rPh>
    <rPh sb="30" eb="31">
      <t>チョウ</t>
    </rPh>
    <phoneticPr fontId="1"/>
  </si>
  <si>
    <t>【総括表】令和２年度地方公共団体等保有基金執行状況表（消費者庁）----- Ａ表（基礎情報）</t>
    <rPh sb="1" eb="3">
      <t>ソウカツ</t>
    </rPh>
    <rPh sb="4" eb="5">
      <t>ベッピョウ</t>
    </rPh>
    <rPh sb="5" eb="7">
      <t>レイワ</t>
    </rPh>
    <rPh sb="8" eb="10">
      <t>ネンド</t>
    </rPh>
    <rPh sb="10" eb="12">
      <t>チホウ</t>
    </rPh>
    <rPh sb="12" eb="14">
      <t>コウキョウ</t>
    </rPh>
    <rPh sb="14" eb="16">
      <t>ダンタイ</t>
    </rPh>
    <rPh sb="16" eb="17">
      <t>トウ</t>
    </rPh>
    <rPh sb="17" eb="19">
      <t>ホユウ</t>
    </rPh>
    <rPh sb="19" eb="21">
      <t>キキン</t>
    </rPh>
    <rPh sb="21" eb="23">
      <t>シッコウ</t>
    </rPh>
    <rPh sb="23" eb="25">
      <t>ジョウキョウ</t>
    </rPh>
    <rPh sb="25" eb="26">
      <t>ヒョウ</t>
    </rPh>
    <rPh sb="27" eb="30">
      <t>ショウヒシャ</t>
    </rPh>
    <rPh sb="30" eb="31">
      <t>チョウ</t>
    </rPh>
    <rPh sb="39" eb="40">
      <t>ヒョウ</t>
    </rPh>
    <rPh sb="41" eb="43">
      <t>キソ</t>
    </rPh>
    <rPh sb="43" eb="45">
      <t>ジョウホウ</t>
    </rPh>
    <phoneticPr fontId="1"/>
  </si>
  <si>
    <t>地方消費者行政活性化基金
（地方消費者行政活性化交付金）</t>
    <phoneticPr fontId="1"/>
  </si>
  <si>
    <t>⑤
　地方消費者行政の充実・強化のためには、中長期的な展望が必要であり、各地方公共団体における取組を計画的かつ安定的に推進するため、基金方式としている。</t>
    <phoneticPr fontId="1"/>
  </si>
  <si>
    <t>R2年度末</t>
    <rPh sb="2" eb="4">
      <t>ネンド</t>
    </rPh>
    <rPh sb="4" eb="5">
      <t>マツ</t>
    </rPh>
    <phoneticPr fontId="1"/>
  </si>
  <si>
    <t>R2年度末</t>
    <rPh sb="2" eb="5">
      <t>ネンドマツ</t>
    </rPh>
    <phoneticPr fontId="1"/>
  </si>
  <si>
    <t>Ｈ21</t>
    <phoneticPr fontId="1"/>
  </si>
  <si>
    <t>「地方消費者行政強化作戦」
・政策目標１
相談体制の空白地域の解消
①相談窓口未設置の自治体（市町村）を解消している都道府県の割合（H31.4.1時点）
・政策目標２
相談体制の質の向上
②消費生活センターの設立促進（人口５万人以上の全市町）を達成している都道府県の割合（H31.4.1時点）
③消費生活センターの設立促進（人口５万人未満の市町村の50％以上）を達成している都道府県の割合（H31.4.1時点）
④管内自治体（市区町村）の50％以上に相談員の配置を達成している都道府県の割合（H31.4.1時点）
⑤相談員の資格保有率を75％以上に引上げを達成している都道府県の割合（H31.4.1時点）
⑥相談員の研修参加率を100％に引上げ（各年度）を達成している都道府県の割合（H31.4.1時点）
・政策目標３
適格消費者団体の空白地域の解消
⑦適格消費者団体が存在しない３ブロック（東北、北陸、四国）における適格消費者団体の設立支援（R1.9.30時点）
・政策目標４
消費者教育の推進
⑧消費者教育推進計画の策定を達成している都道府県及び政令市
（R1.9.30時点）
⑨消費者教育推進地域協議会の設置を達成している都道府県及び政令市
（R1.9.30時点）
・政策目標５
「見守りネットワーク」の構築
⑩消費者安全確保地域協議会の設置（人口５万人以上の全市町）
（R1.9.30時点）</t>
    <phoneticPr fontId="1"/>
  </si>
  <si>
    <t>-</t>
    <phoneticPr fontId="1"/>
  </si>
  <si>
    <t>①消費生活センター数
（箇所）
②市区町村窓口数
（自治体数）
③消費生活相談員の配置状況（人）</t>
    <rPh sb="26" eb="29">
      <t>ジチタイ</t>
    </rPh>
    <rPh sb="29" eb="30">
      <t>スウ</t>
    </rPh>
    <phoneticPr fontId="1"/>
  </si>
  <si>
    <t xml:space="preserve">
平成29年度
①830
②1,721
③3,421
平成30年度
①855
②1,721
③3,424
令和元年度
①858
②1,721
③3,379</t>
    <rPh sb="1" eb="3">
      <t>ヘイセイ</t>
    </rPh>
    <rPh sb="28" eb="30">
      <t>ヘイセイ</t>
    </rPh>
    <rPh sb="55" eb="57">
      <t>レイワ</t>
    </rPh>
    <rPh sb="57" eb="58">
      <t>モト</t>
    </rPh>
    <rPh sb="58" eb="60">
      <t>ネンド</t>
    </rPh>
    <phoneticPr fontId="1"/>
  </si>
  <si>
    <t>①47
②35
③21
④43
⑤26
⑥９
⑦３
⑧65
⑨66
⑩２</t>
    <phoneticPr fontId="1"/>
  </si>
  <si>
    <t>①47
②47
③47
④47
⑤47
⑥47
⑦３
⑧67
⑨67
⑩47</t>
    <phoneticPr fontId="1"/>
  </si>
  <si>
    <t>①100.0%
②74.5%
③44.7%
④91.5%
⑤55.3%
⑥19.1%
⑦100.0%
⑧97.0%
⑨98.5%
⑩4.3%</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</si>
</sst>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 #,##0_ ;_ * \-#,##0_ ;_ * &quot;-&quot;_ ;_ @_ "/>
    <numFmt numFmtId="176" formatCode="000"/>
    <numFmt numFmtId="177" formatCode="* #,##0;* \-#,##0;* &quot;-&quot;_ ;@\ "/>
    <numFmt numFmtId="178" formatCode="\(#,##0\);\(* \-#,##0\);\(* \ &quot;-&quot;\ \);@\ "/>
  </numFmts>
  <fonts count="22" x14ac:knownFonts="1">
    <font>
      <sz val="11"/>
      <color theme="1"/>
      <name val="ＭＳ Ｐゴシック"/>
      <family val="2"/>
      <charset val="128"/>
      <scheme val="minor"/>
    </font>
    <font>
      <sz val="6"/>
      <name val="ＭＳ Ｐゴシック"/>
      <family val="2"/>
      <charset val="128"/>
      <scheme val="minor"/>
    </font>
    <font>
      <sz val="11"/>
      <color theme="1"/>
      <name val="ＭＳ ゴシック"/>
      <family val="3"/>
      <charset val="128"/>
    </font>
    <font>
      <sz val="10"/>
      <color theme="1"/>
      <name val="ＭＳ ゴシック"/>
      <family val="3"/>
      <charset val="128"/>
    </font>
    <font>
      <sz val="8"/>
      <color theme="1"/>
      <name val="ＭＳ ゴシック"/>
      <family val="3"/>
      <charset val="128"/>
    </font>
    <font>
      <sz val="9"/>
      <color theme="1"/>
      <name val="ＭＳ ゴシック"/>
      <family val="3"/>
      <charset val="128"/>
    </font>
    <font>
      <sz val="10"/>
      <color theme="1"/>
      <name val="ＭＳ Ｐゴシック"/>
      <family val="2"/>
      <charset val="128"/>
      <scheme val="minor"/>
    </font>
    <font>
      <sz val="9"/>
      <color theme="1"/>
      <name val="ＭＳ Ｐゴシック"/>
      <family val="2"/>
      <charset val="128"/>
      <scheme val="minor"/>
    </font>
    <font>
      <b/>
      <sz val="12"/>
      <color theme="1"/>
      <name val="ＭＳ ゴシック"/>
      <family val="3"/>
      <charset val="128"/>
    </font>
    <font>
      <sz val="9"/>
      <color theme="1"/>
      <name val="ＭＳ Ｐゴシック"/>
      <family val="3"/>
      <charset val="128"/>
      <scheme val="minor"/>
    </font>
    <font>
      <sz val="10"/>
      <color theme="1"/>
      <name val="ＭＳ Ｐゴシック"/>
      <family val="3"/>
      <charset val="128"/>
      <scheme val="minor"/>
    </font>
    <font>
      <sz val="8"/>
      <color theme="1"/>
      <name val="ＭＳ Ｐゴシック"/>
      <family val="3"/>
      <charset val="128"/>
      <scheme val="minor"/>
    </font>
    <font>
      <sz val="7"/>
      <color theme="1"/>
      <name val="ＭＳ Ｐゴシック"/>
      <family val="2"/>
      <charset val="128"/>
      <scheme val="minor"/>
    </font>
    <font>
      <sz val="7"/>
      <color theme="1"/>
      <name val="ＭＳ Ｐゴシック"/>
      <family val="3"/>
      <charset val="128"/>
      <scheme val="minor"/>
    </font>
    <font>
      <sz val="11"/>
      <color rgb="FFFF0000"/>
      <name val="ＭＳ ゴシック"/>
      <family val="3"/>
      <charset val="128"/>
    </font>
    <font>
      <sz val="10"/>
      <color rgb="FFFF0000"/>
      <name val="ＭＳ ゴシック"/>
      <family val="3"/>
      <charset val="128"/>
    </font>
    <font>
      <sz val="9"/>
      <color rgb="FFFF0000"/>
      <name val="ＭＳ Ｐゴシック"/>
      <family val="3"/>
      <charset val="128"/>
      <scheme val="minor"/>
    </font>
    <font>
      <sz val="9"/>
      <color rgb="FFFF0000"/>
      <name val="ＭＳ ゴシック"/>
      <family val="3"/>
      <charset val="128"/>
    </font>
    <font>
      <sz val="6"/>
      <color theme="1"/>
      <name val="ＭＳ Ｐゴシック"/>
      <family val="3"/>
      <charset val="128"/>
      <scheme val="minor"/>
    </font>
    <font>
      <sz val="12"/>
      <color theme="1"/>
      <name val="ＭＳ ゴシック"/>
      <family val="3"/>
      <charset val="128"/>
    </font>
    <font>
      <sz val="12"/>
      <color theme="1"/>
      <name val="ＭＳ Ｐゴシック"/>
      <family val="2"/>
      <charset val="128"/>
      <scheme val="minor"/>
    </font>
    <font>
      <b/>
      <sz val="15"/>
      <color theme="3"/>
      <name val="ＭＳ Ｐゴシック"/>
      <family val="2"/>
      <charset val="128"/>
      <scheme val="minor"/>
    </font>
  </fonts>
  <fills count="6">
    <fill>
      <patternFill patternType="none"/>
    </fill>
    <fill>
      <patternFill patternType="gray125"/>
    </fill>
    <fill>
      <patternFill patternType="solid">
        <fgColor theme="0" tint="-0.14996795556505021"/>
        <bgColor indexed="64"/>
      </patternFill>
    </fill>
    <fill>
      <patternFill patternType="solid">
        <fgColor rgb="FFFFFF66"/>
        <bgColor indexed="64"/>
      </patternFill>
    </fill>
    <fill>
      <patternFill patternType="solid">
        <fgColor theme="0"/>
        <bgColor indexed="64"/>
      </patternFill>
    </fill>
    <fill>
      <patternFill patternType="solid">
        <fgColor theme="0" tint="-0.14999847407452621"/>
        <bgColor indexed="64"/>
      </patternFill>
    </fill>
  </fills>
  <borders count="63">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medium">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bottom style="medium">
        <color auto="1"/>
      </bottom>
      <diagonal/>
    </border>
    <border>
      <left style="thin">
        <color auto="1"/>
      </left>
      <right style="medium">
        <color auto="1"/>
      </right>
      <top style="medium">
        <color auto="1"/>
      </top>
      <bottom/>
      <diagonal/>
    </border>
    <border>
      <left style="medium">
        <color auto="1"/>
      </left>
      <right style="thin">
        <color auto="1"/>
      </right>
      <top/>
      <bottom style="medium">
        <color auto="1"/>
      </bottom>
      <diagonal/>
    </border>
    <border>
      <left style="medium">
        <color auto="1"/>
      </left>
      <right/>
      <top/>
      <bottom style="thin">
        <color auto="1"/>
      </bottom>
      <diagonal/>
    </border>
    <border>
      <left/>
      <right style="medium">
        <color auto="1"/>
      </right>
      <top/>
      <bottom style="medium">
        <color auto="1"/>
      </bottom>
      <diagonal/>
    </border>
    <border>
      <left style="medium">
        <color auto="1"/>
      </left>
      <right/>
      <top style="thin">
        <color auto="1"/>
      </top>
      <bottom/>
      <diagonal/>
    </border>
    <border>
      <left/>
      <right style="medium">
        <color auto="1"/>
      </right>
      <top style="thin">
        <color auto="1"/>
      </top>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style="medium">
        <color auto="1"/>
      </bottom>
      <diagonal/>
    </border>
    <border>
      <left style="thin">
        <color auto="1"/>
      </left>
      <right/>
      <top style="medium">
        <color auto="1"/>
      </top>
      <bottom/>
      <diagonal/>
    </border>
    <border>
      <left style="thin">
        <color auto="1"/>
      </left>
      <right/>
      <top/>
      <bottom/>
      <diagonal/>
    </border>
    <border>
      <left style="thin">
        <color auto="1"/>
      </left>
      <right style="thin">
        <color auto="1"/>
      </right>
      <top style="medium">
        <color auto="1"/>
      </top>
      <bottom/>
      <diagonal/>
    </border>
    <border>
      <left/>
      <right/>
      <top style="thin">
        <color auto="1"/>
      </top>
      <bottom/>
      <diagonal/>
    </border>
    <border>
      <left style="medium">
        <color auto="1"/>
      </left>
      <right/>
      <top style="dotted">
        <color auto="1"/>
      </top>
      <bottom/>
      <diagonal/>
    </border>
    <border>
      <left style="thin">
        <color auto="1"/>
      </left>
      <right style="thin">
        <color auto="1"/>
      </right>
      <top style="dotted">
        <color auto="1"/>
      </top>
      <bottom/>
      <diagonal/>
    </border>
    <border>
      <left style="medium">
        <color auto="1"/>
      </left>
      <right style="thin">
        <color auto="1"/>
      </right>
      <top style="dotted">
        <color auto="1"/>
      </top>
      <bottom/>
      <diagonal/>
    </border>
    <border>
      <left style="thin">
        <color auto="1"/>
      </left>
      <right/>
      <top style="dotted">
        <color auto="1"/>
      </top>
      <bottom/>
      <diagonal/>
    </border>
    <border>
      <left/>
      <right style="medium">
        <color auto="1"/>
      </right>
      <top style="dotted">
        <color auto="1"/>
      </top>
      <bottom/>
      <diagonal/>
    </border>
    <border>
      <left style="medium">
        <color auto="1"/>
      </left>
      <right/>
      <top/>
      <bottom style="dotted">
        <color auto="1"/>
      </bottom>
      <diagonal/>
    </border>
    <border>
      <left style="thin">
        <color auto="1"/>
      </left>
      <right/>
      <top/>
      <bottom style="dotted">
        <color auto="1"/>
      </bottom>
      <diagonal/>
    </border>
    <border>
      <left style="thin">
        <color auto="1"/>
      </left>
      <right style="thin">
        <color auto="1"/>
      </right>
      <top/>
      <bottom style="dotted">
        <color auto="1"/>
      </bottom>
      <diagonal/>
    </border>
    <border>
      <left/>
      <right style="medium">
        <color auto="1"/>
      </right>
      <top/>
      <bottom style="dotted">
        <color auto="1"/>
      </bottom>
      <diagonal/>
    </border>
    <border>
      <left style="medium">
        <color auto="1"/>
      </left>
      <right style="thin">
        <color auto="1"/>
      </right>
      <top/>
      <bottom style="dotted">
        <color auto="1"/>
      </bottom>
      <diagonal/>
    </border>
    <border>
      <left style="thin">
        <color auto="1"/>
      </left>
      <right style="medium">
        <color auto="1"/>
      </right>
      <top/>
      <bottom style="dotted">
        <color auto="1"/>
      </bottom>
      <diagonal/>
    </border>
    <border>
      <left style="medium">
        <color auto="1"/>
      </left>
      <right style="thin">
        <color auto="1"/>
      </right>
      <top style="medium">
        <color auto="1"/>
      </top>
      <bottom/>
      <diagonal/>
    </border>
    <border>
      <left style="medium">
        <color auto="1"/>
      </left>
      <right/>
      <top style="dotted">
        <color auto="1"/>
      </top>
      <bottom style="medium">
        <color auto="1"/>
      </bottom>
      <diagonal/>
    </border>
    <border>
      <left/>
      <right style="medium">
        <color auto="1"/>
      </right>
      <top/>
      <bottom style="thin">
        <color auto="1"/>
      </bottom>
      <diagonal/>
    </border>
    <border>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indexed="64"/>
      </top>
      <bottom/>
      <diagonal/>
    </border>
    <border>
      <left/>
      <right style="thin">
        <color auto="1"/>
      </right>
      <top style="thin">
        <color indexed="64"/>
      </top>
      <bottom/>
      <diagonal/>
    </border>
    <border>
      <left style="thin">
        <color auto="1"/>
      </left>
      <right style="thin">
        <color auto="1"/>
      </right>
      <top style="thin">
        <color indexed="64"/>
      </top>
      <bottom style="medium">
        <color auto="1"/>
      </bottom>
      <diagonal/>
    </border>
    <border diagonalUp="1">
      <left style="thin">
        <color auto="1"/>
      </left>
      <right style="thin">
        <color auto="1"/>
      </right>
      <top style="medium">
        <color auto="1"/>
      </top>
      <bottom/>
      <diagonal style="thin">
        <color auto="1"/>
      </diagonal>
    </border>
    <border diagonalUp="1">
      <left style="thin">
        <color auto="1"/>
      </left>
      <right style="thin">
        <color auto="1"/>
      </right>
      <top/>
      <bottom style="medium">
        <color auto="1"/>
      </bottom>
      <diagonal style="thin">
        <color auto="1"/>
      </diagonal>
    </border>
    <border>
      <left/>
      <right/>
      <top/>
      <bottom style="medium">
        <color auto="1"/>
      </bottom>
      <diagonal/>
    </border>
    <border>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top style="thin">
        <color auto="1"/>
      </top>
      <bottom style="medium">
        <color auto="1"/>
      </bottom>
      <diagonal/>
    </border>
    <border>
      <left style="medium">
        <color auto="1"/>
      </left>
      <right style="thin">
        <color auto="1"/>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1">
    <xf numFmtId="0" fontId="0" fillId="0" borderId="0">
      <alignment vertical="center"/>
    </xf>
  </cellStyleXfs>
  <cellXfs count="250">
    <xf numFmtId="0" fontId="0" fillId="0" borderId="0" xfId="0">
      <alignment vertical="center"/>
    </xf>
    <xf numFmtId="0" fontId="2" fillId="0" borderId="0" xfId="0" applyFont="1">
      <alignment vertical="center"/>
    </xf>
    <xf numFmtId="0" fontId="3" fillId="0" borderId="0" xfId="0" applyFont="1">
      <alignment vertical="center"/>
    </xf>
    <xf numFmtId="0" fontId="5" fillId="0" borderId="0" xfId="0" applyFont="1" applyAlignment="1">
      <alignment vertical="center" wrapText="1"/>
    </xf>
    <xf numFmtId="0" fontId="8" fillId="0" borderId="0" xfId="0" applyFont="1">
      <alignment vertical="center"/>
    </xf>
    <xf numFmtId="0" fontId="3" fillId="2" borderId="6" xfId="0" applyFont="1" applyFill="1" applyBorder="1" applyAlignment="1">
      <alignment horizontal="center" vertical="center"/>
    </xf>
    <xf numFmtId="0" fontId="7" fillId="2" borderId="26" xfId="0" applyFont="1" applyFill="1" applyBorder="1" applyAlignment="1">
      <alignment horizontal="left" vertical="center" wrapText="1"/>
    </xf>
    <xf numFmtId="0" fontId="9" fillId="2" borderId="27" xfId="0" applyFont="1" applyFill="1" applyBorder="1" applyAlignment="1">
      <alignment horizontal="center" vertical="center" wrapText="1"/>
    </xf>
    <xf numFmtId="0" fontId="3" fillId="2" borderId="22" xfId="0" applyFont="1" applyFill="1" applyBorder="1" applyAlignment="1">
      <alignment horizontal="left" vertical="center"/>
    </xf>
    <xf numFmtId="0" fontId="0" fillId="2" borderId="31" xfId="0" applyFill="1" applyBorder="1" applyAlignment="1">
      <alignment vertical="center"/>
    </xf>
    <xf numFmtId="0" fontId="5" fillId="2" borderId="19"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14" xfId="0" applyFont="1" applyFill="1" applyBorder="1" applyAlignment="1">
      <alignment horizontal="center" vertical="center"/>
    </xf>
    <xf numFmtId="0" fontId="9" fillId="2" borderId="34" xfId="0" applyFont="1" applyFill="1" applyBorder="1" applyAlignment="1">
      <alignment horizontal="center" vertical="center"/>
    </xf>
    <xf numFmtId="0" fontId="9" fillId="2" borderId="35" xfId="0" applyFont="1" applyFill="1" applyBorder="1" applyAlignment="1">
      <alignment horizontal="center" vertical="center"/>
    </xf>
    <xf numFmtId="0" fontId="9" fillId="2" borderId="33" xfId="0" applyFont="1" applyFill="1" applyBorder="1" applyAlignment="1">
      <alignment horizontal="center" vertical="center"/>
    </xf>
    <xf numFmtId="0" fontId="9" fillId="2" borderId="36"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6" xfId="0" applyFont="1" applyFill="1" applyBorder="1" applyAlignment="1">
      <alignment horizontal="center" vertical="center"/>
    </xf>
    <xf numFmtId="0" fontId="9" fillId="2" borderId="32" xfId="0" applyFont="1" applyFill="1" applyBorder="1" applyAlignment="1">
      <alignment horizontal="center" vertical="center"/>
    </xf>
    <xf numFmtId="0" fontId="5" fillId="2" borderId="21" xfId="0" applyFont="1" applyFill="1" applyBorder="1" applyAlignment="1">
      <alignment horizontal="center" vertical="center"/>
    </xf>
    <xf numFmtId="0" fontId="9" fillId="2" borderId="29" xfId="0" applyFont="1" applyFill="1" applyBorder="1" applyAlignment="1">
      <alignment horizontal="center" vertical="center" wrapText="1"/>
    </xf>
    <xf numFmtId="0" fontId="5" fillId="2" borderId="45" xfId="0" applyFont="1" applyFill="1" applyBorder="1" applyAlignment="1">
      <alignment horizontal="left" vertical="center" wrapText="1"/>
    </xf>
    <xf numFmtId="0" fontId="3" fillId="2" borderId="4" xfId="0" applyFont="1" applyFill="1" applyBorder="1" applyAlignment="1">
      <alignment horizontal="center" vertical="center"/>
    </xf>
    <xf numFmtId="178" fontId="3" fillId="0" borderId="1" xfId="0" applyNumberFormat="1" applyFont="1" applyBorder="1" applyAlignment="1">
      <alignment horizontal="right" vertical="center"/>
    </xf>
    <xf numFmtId="178" fontId="3" fillId="0" borderId="28" xfId="0" applyNumberFormat="1" applyFont="1" applyBorder="1" applyAlignment="1">
      <alignment horizontal="right" vertical="center"/>
    </xf>
    <xf numFmtId="178" fontId="3" fillId="0" borderId="30" xfId="0" applyNumberFormat="1" applyFont="1" applyBorder="1" applyAlignment="1">
      <alignment horizontal="right" vertical="center"/>
    </xf>
    <xf numFmtId="178" fontId="3" fillId="0" borderId="3" xfId="0" applyNumberFormat="1" applyFont="1" applyBorder="1" applyAlignment="1">
      <alignment horizontal="right" vertical="center"/>
    </xf>
    <xf numFmtId="178" fontId="3" fillId="3" borderId="1" xfId="0" applyNumberFormat="1" applyFont="1" applyFill="1" applyBorder="1" applyAlignment="1">
      <alignment horizontal="right" vertical="center"/>
    </xf>
    <xf numFmtId="178" fontId="3" fillId="3" borderId="28" xfId="0" applyNumberFormat="1" applyFont="1" applyFill="1" applyBorder="1" applyAlignment="1">
      <alignment horizontal="right" vertical="center"/>
    </xf>
    <xf numFmtId="178" fontId="3" fillId="3" borderId="30" xfId="0" applyNumberFormat="1" applyFont="1" applyFill="1" applyBorder="1" applyAlignment="1">
      <alignment horizontal="right" vertical="center"/>
    </xf>
    <xf numFmtId="178" fontId="3" fillId="3" borderId="3" xfId="0" applyNumberFormat="1" applyFont="1" applyFill="1" applyBorder="1" applyAlignment="1">
      <alignment horizontal="right" vertical="center"/>
    </xf>
    <xf numFmtId="0" fontId="4" fillId="0" borderId="11" xfId="0" applyFont="1" applyBorder="1" applyAlignment="1">
      <alignment horizontal="left" vertical="center" wrapText="1"/>
    </xf>
    <xf numFmtId="0" fontId="3" fillId="0" borderId="13" xfId="0" applyFont="1" applyBorder="1" applyAlignment="1">
      <alignment horizontal="center" vertical="center"/>
    </xf>
    <xf numFmtId="176" fontId="3" fillId="0" borderId="8" xfId="0" applyNumberFormat="1" applyFont="1" applyBorder="1" applyAlignment="1">
      <alignment horizontal="center" vertical="center"/>
    </xf>
    <xf numFmtId="0" fontId="3" fillId="0" borderId="8" xfId="0" applyFont="1" applyBorder="1" applyAlignment="1">
      <alignment horizontal="center" vertical="center"/>
    </xf>
    <xf numFmtId="0" fontId="10" fillId="0" borderId="8" xfId="0" applyFont="1" applyBorder="1" applyAlignment="1">
      <alignment horizontal="center" vertical="center"/>
    </xf>
    <xf numFmtId="0" fontId="3" fillId="0" borderId="8" xfId="0" applyFont="1" applyBorder="1" applyAlignment="1">
      <alignment vertical="center" wrapText="1"/>
    </xf>
    <xf numFmtId="0" fontId="3" fillId="0" borderId="8" xfId="0" applyFont="1" applyBorder="1" applyAlignment="1">
      <alignment horizontal="center" vertical="center" wrapText="1"/>
    </xf>
    <xf numFmtId="0" fontId="14" fillId="0" borderId="0" xfId="0" applyFont="1">
      <alignment vertical="center"/>
    </xf>
    <xf numFmtId="0" fontId="15" fillId="0" borderId="0" xfId="0" applyFont="1">
      <alignment vertical="center"/>
    </xf>
    <xf numFmtId="0" fontId="16" fillId="2" borderId="4" xfId="0" applyFont="1" applyFill="1" applyBorder="1" applyAlignment="1">
      <alignment horizontal="center" vertical="center"/>
    </xf>
    <xf numFmtId="0" fontId="17" fillId="2" borderId="4" xfId="0" applyFont="1" applyFill="1" applyBorder="1" applyAlignment="1">
      <alignment horizontal="center" vertical="center"/>
    </xf>
    <xf numFmtId="0" fontId="16" fillId="2" borderId="0" xfId="0" applyFont="1" applyFill="1" applyBorder="1" applyAlignment="1">
      <alignment horizontal="center" vertical="center"/>
    </xf>
    <xf numFmtId="0" fontId="17" fillId="2" borderId="0" xfId="0" applyFont="1" applyFill="1" applyBorder="1" applyAlignment="1">
      <alignment horizontal="center" vertical="center"/>
    </xf>
    <xf numFmtId="0" fontId="8" fillId="0" borderId="0" xfId="0" applyFont="1" applyAlignment="1">
      <alignment vertical="center"/>
    </xf>
    <xf numFmtId="0" fontId="10" fillId="2" borderId="3" xfId="0" applyFont="1" applyFill="1" applyBorder="1" applyAlignment="1">
      <alignment horizontal="center" vertical="center"/>
    </xf>
    <xf numFmtId="0" fontId="3" fillId="2" borderId="49" xfId="0" applyFont="1" applyFill="1" applyBorder="1" applyAlignment="1">
      <alignment horizontal="center" vertical="center" wrapText="1" shrinkToFit="1"/>
    </xf>
    <xf numFmtId="0" fontId="7" fillId="2" borderId="31" xfId="0" applyFont="1" applyFill="1" applyBorder="1" applyAlignment="1">
      <alignment horizontal="left" vertical="center" wrapText="1"/>
    </xf>
    <xf numFmtId="0" fontId="7" fillId="2" borderId="51" xfId="0" applyFont="1" applyFill="1" applyBorder="1" applyAlignment="1">
      <alignment horizontal="left" vertical="center" wrapText="1"/>
    </xf>
    <xf numFmtId="177" fontId="3" fillId="0" borderId="2" xfId="0" applyNumberFormat="1" applyFont="1" applyFill="1" applyBorder="1" applyAlignment="1">
      <alignment vertical="center"/>
    </xf>
    <xf numFmtId="177" fontId="0" fillId="0" borderId="0" xfId="0" applyNumberFormat="1" applyFill="1" applyBorder="1" applyAlignment="1">
      <alignment vertical="center"/>
    </xf>
    <xf numFmtId="0" fontId="11" fillId="5" borderId="52" xfId="0" applyFont="1" applyFill="1" applyBorder="1" applyAlignment="1">
      <alignment horizontal="center" vertical="center" wrapText="1"/>
    </xf>
    <xf numFmtId="0" fontId="18" fillId="5" borderId="52" xfId="0" applyFont="1" applyFill="1" applyBorder="1" applyAlignment="1">
      <alignment horizontal="center" vertical="center" wrapText="1"/>
    </xf>
    <xf numFmtId="0" fontId="11" fillId="5" borderId="14" xfId="0" applyFont="1" applyFill="1" applyBorder="1" applyAlignment="1">
      <alignment horizontal="center" vertical="center" wrapText="1"/>
    </xf>
    <xf numFmtId="41" fontId="3" fillId="0" borderId="6" xfId="0" applyNumberFormat="1" applyFont="1" applyBorder="1" applyAlignment="1">
      <alignment horizontal="right" vertical="center"/>
    </xf>
    <xf numFmtId="41" fontId="3" fillId="0" borderId="27" xfId="0" applyNumberFormat="1" applyFont="1" applyBorder="1" applyAlignment="1">
      <alignment horizontal="right" vertical="center"/>
    </xf>
    <xf numFmtId="41" fontId="3" fillId="0" borderId="14" xfId="0" applyNumberFormat="1" applyFont="1" applyBorder="1" applyAlignment="1">
      <alignment horizontal="right" vertical="center"/>
    </xf>
    <xf numFmtId="41" fontId="3" fillId="0" borderId="21" xfId="0" applyNumberFormat="1" applyFont="1" applyBorder="1" applyAlignment="1">
      <alignment horizontal="right" vertical="center"/>
    </xf>
    <xf numFmtId="41" fontId="3" fillId="3" borderId="6" xfId="0" applyNumberFormat="1" applyFont="1" applyFill="1" applyBorder="1" applyAlignment="1">
      <alignment horizontal="right" vertical="center"/>
    </xf>
    <xf numFmtId="41" fontId="3" fillId="3" borderId="27" xfId="0" applyNumberFormat="1" applyFont="1" applyFill="1" applyBorder="1" applyAlignment="1">
      <alignment horizontal="right" vertical="center"/>
    </xf>
    <xf numFmtId="41" fontId="3" fillId="3" borderId="14" xfId="0" applyNumberFormat="1" applyFont="1" applyFill="1" applyBorder="1" applyAlignment="1">
      <alignment horizontal="right" vertical="center"/>
    </xf>
    <xf numFmtId="41" fontId="3" fillId="3" borderId="21" xfId="0" applyNumberFormat="1" applyFont="1" applyFill="1" applyBorder="1" applyAlignment="1">
      <alignment horizontal="right" vertical="center"/>
    </xf>
    <xf numFmtId="0" fontId="3" fillId="2" borderId="14" xfId="0" applyFont="1" applyFill="1" applyBorder="1" applyAlignment="1">
      <alignment vertical="center"/>
    </xf>
    <xf numFmtId="0" fontId="3" fillId="2" borderId="17" xfId="0" applyFont="1" applyFill="1" applyBorder="1" applyAlignment="1">
      <alignment vertical="center" wrapText="1"/>
    </xf>
    <xf numFmtId="0" fontId="5" fillId="2" borderId="17" xfId="0" applyFont="1" applyFill="1" applyBorder="1" applyAlignment="1">
      <alignment vertical="center"/>
    </xf>
    <xf numFmtId="0" fontId="3" fillId="2" borderId="10" xfId="0" applyFont="1" applyFill="1" applyBorder="1" applyAlignment="1">
      <alignment horizontal="center" vertical="center"/>
    </xf>
    <xf numFmtId="0" fontId="4" fillId="2" borderId="19" xfId="0" applyFont="1" applyFill="1" applyBorder="1" applyAlignment="1">
      <alignment horizontal="center" vertical="center" wrapText="1"/>
    </xf>
    <xf numFmtId="177" fontId="3" fillId="0" borderId="0" xfId="0" applyNumberFormat="1" applyFont="1" applyFill="1" applyBorder="1" applyAlignment="1">
      <alignment vertical="center"/>
    </xf>
    <xf numFmtId="0" fontId="6" fillId="0" borderId="4" xfId="0" applyFont="1" applyBorder="1" applyAlignment="1">
      <alignment horizontal="center" vertical="center"/>
    </xf>
    <xf numFmtId="0" fontId="3" fillId="0" borderId="16" xfId="0" applyFont="1" applyBorder="1">
      <alignment vertical="center"/>
    </xf>
    <xf numFmtId="176" fontId="3" fillId="0" borderId="57" xfId="0" applyNumberFormat="1" applyFont="1" applyBorder="1" applyAlignment="1">
      <alignment horizontal="center" vertical="center"/>
    </xf>
    <xf numFmtId="0" fontId="3" fillId="0" borderId="57" xfId="0" applyFont="1" applyBorder="1" applyAlignment="1">
      <alignment horizontal="center" vertical="center" wrapText="1"/>
    </xf>
    <xf numFmtId="0" fontId="3" fillId="0" borderId="57" xfId="0" applyFont="1" applyBorder="1" applyAlignment="1">
      <alignment vertical="center" wrapText="1"/>
    </xf>
    <xf numFmtId="0" fontId="3" fillId="0" borderId="57" xfId="0" applyFont="1" applyBorder="1" applyAlignment="1">
      <alignment horizontal="center" vertical="center"/>
    </xf>
    <xf numFmtId="0" fontId="6" fillId="0" borderId="58" xfId="0" applyFont="1" applyBorder="1" applyAlignment="1">
      <alignment horizontal="center" vertical="center"/>
    </xf>
    <xf numFmtId="0" fontId="10" fillId="0" borderId="57" xfId="0" applyFont="1" applyBorder="1" applyAlignment="1">
      <alignment horizontal="center" vertical="center"/>
    </xf>
    <xf numFmtId="0" fontId="4" fillId="0" borderId="57" xfId="0" applyFont="1" applyBorder="1" applyAlignment="1">
      <alignment horizontal="left" vertical="center"/>
    </xf>
    <xf numFmtId="0" fontId="4" fillId="0" borderId="59" xfId="0" applyFont="1" applyBorder="1" applyAlignment="1">
      <alignment horizontal="left" vertical="center" wrapText="1"/>
    </xf>
    <xf numFmtId="0" fontId="3" fillId="0" borderId="60" xfId="0" applyFont="1" applyBorder="1" applyAlignment="1">
      <alignment horizontal="center" vertical="center"/>
    </xf>
    <xf numFmtId="0" fontId="3" fillId="0" borderId="52" xfId="0" applyFont="1" applyBorder="1">
      <alignment vertical="center"/>
    </xf>
    <xf numFmtId="0" fontId="3" fillId="0" borderId="61" xfId="0" applyFont="1" applyBorder="1">
      <alignment vertical="center"/>
    </xf>
    <xf numFmtId="0" fontId="3" fillId="0" borderId="52" xfId="0" applyFont="1" applyBorder="1" applyAlignment="1">
      <alignment horizontal="center" vertical="center"/>
    </xf>
    <xf numFmtId="0" fontId="3" fillId="0" borderId="62" xfId="0" applyFont="1" applyBorder="1">
      <alignment vertical="center"/>
    </xf>
    <xf numFmtId="0" fontId="11" fillId="2" borderId="29" xfId="0" applyFont="1" applyFill="1" applyBorder="1" applyAlignment="1">
      <alignment horizontal="center" vertical="center" wrapText="1"/>
    </xf>
    <xf numFmtId="0" fontId="4" fillId="0" borderId="8" xfId="0" applyFont="1" applyBorder="1" applyAlignment="1">
      <alignment horizontal="left" vertical="center" wrapText="1"/>
    </xf>
    <xf numFmtId="0" fontId="3" fillId="0" borderId="13" xfId="0" applyFont="1" applyBorder="1" applyAlignment="1">
      <alignment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8" xfId="0" applyFont="1" applyFill="1" applyBorder="1" applyAlignment="1">
      <alignment vertical="center" wrapText="1"/>
    </xf>
    <xf numFmtId="0" fontId="3" fillId="0" borderId="46" xfId="0" applyFont="1" applyFill="1" applyBorder="1" applyAlignment="1">
      <alignment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3" fillId="5" borderId="7" xfId="0" applyFont="1" applyFill="1" applyBorder="1" applyAlignment="1">
      <alignment horizontal="center" vertical="center" wrapText="1"/>
    </xf>
    <xf numFmtId="0" fontId="0" fillId="5" borderId="8" xfId="0" applyFill="1" applyBorder="1" applyAlignment="1">
      <alignment horizontal="center" vertical="center"/>
    </xf>
    <xf numFmtId="0" fontId="0" fillId="5" borderId="9" xfId="0" applyFill="1" applyBorder="1" applyAlignment="1">
      <alignment horizontal="center" vertical="center"/>
    </xf>
    <xf numFmtId="0" fontId="3" fillId="2" borderId="1"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3" fillId="2" borderId="48" xfId="0" applyFont="1" applyFill="1" applyBorder="1" applyAlignment="1">
      <alignment horizontal="center" vertical="center"/>
    </xf>
    <xf numFmtId="0" fontId="0" fillId="0" borderId="56" xfId="0" applyBorder="1" applyAlignment="1">
      <alignment horizontal="center" vertical="center"/>
    </xf>
    <xf numFmtId="0" fontId="6" fillId="2" borderId="8" xfId="0" applyFont="1" applyFill="1" applyBorder="1" applyAlignment="1">
      <alignment horizontal="center" vertical="center"/>
    </xf>
    <xf numFmtId="0" fontId="0" fillId="0" borderId="25" xfId="0" applyBorder="1" applyAlignment="1">
      <alignment horizontal="center" vertical="center"/>
    </xf>
    <xf numFmtId="41" fontId="3" fillId="3" borderId="1" xfId="0" applyNumberFormat="1" applyFont="1" applyFill="1" applyBorder="1" applyAlignment="1">
      <alignment horizontal="right" vertical="center"/>
    </xf>
    <xf numFmtId="41" fontId="0" fillId="3" borderId="44" xfId="0" applyNumberFormat="1" applyFill="1" applyBorder="1" applyAlignment="1">
      <alignment horizontal="right" vertical="center"/>
    </xf>
    <xf numFmtId="176" fontId="3" fillId="0" borderId="7" xfId="0" applyNumberFormat="1" applyFont="1" applyBorder="1" applyAlignment="1">
      <alignment horizontal="center" vertical="center"/>
    </xf>
    <xf numFmtId="176" fontId="3" fillId="0" borderId="9" xfId="0" applyNumberFormat="1" applyFont="1" applyBorder="1" applyAlignment="1">
      <alignment horizontal="center" vertical="center"/>
    </xf>
    <xf numFmtId="0" fontId="3" fillId="0" borderId="7" xfId="0" applyFont="1" applyBorder="1" applyAlignment="1">
      <alignment horizontal="center" vertical="center"/>
    </xf>
    <xf numFmtId="0" fontId="3" fillId="0" borderId="9" xfId="0" applyFont="1" applyBorder="1" applyAlignment="1">
      <alignment horizontal="center" vertical="center"/>
    </xf>
    <xf numFmtId="0" fontId="11" fillId="2" borderId="50" xfId="0" applyFont="1" applyFill="1" applyBorder="1" applyAlignment="1">
      <alignment horizontal="left" vertical="center" wrapText="1"/>
    </xf>
    <xf numFmtId="0" fontId="11" fillId="2" borderId="8" xfId="0" applyFont="1" applyFill="1" applyBorder="1" applyAlignment="1">
      <alignment horizontal="left" vertical="center" wrapText="1"/>
    </xf>
    <xf numFmtId="0" fontId="11" fillId="2" borderId="9" xfId="0" applyFont="1" applyFill="1" applyBorder="1" applyAlignment="1">
      <alignment horizontal="left" vertical="center" wrapText="1"/>
    </xf>
    <xf numFmtId="49" fontId="4" fillId="0" borderId="7" xfId="0" applyNumberFormat="1" applyFont="1" applyBorder="1" applyAlignment="1">
      <alignment horizontal="left" vertical="center" wrapText="1"/>
    </xf>
    <xf numFmtId="49" fontId="4" fillId="0" borderId="9" xfId="0" applyNumberFormat="1" applyFont="1" applyBorder="1" applyAlignment="1">
      <alignment horizontal="left" vertical="center"/>
    </xf>
    <xf numFmtId="41" fontId="3" fillId="3" borderId="43" xfId="0" applyNumberFormat="1" applyFont="1" applyFill="1" applyBorder="1" applyAlignment="1">
      <alignment horizontal="right" vertical="center"/>
    </xf>
    <xf numFmtId="41" fontId="0" fillId="3" borderId="19" xfId="0" applyNumberFormat="1" applyFill="1" applyBorder="1" applyAlignment="1">
      <alignment horizontal="right" vertical="center"/>
    </xf>
    <xf numFmtId="41" fontId="3" fillId="3" borderId="18" xfId="0" applyNumberFormat="1" applyFont="1" applyFill="1" applyBorder="1" applyAlignment="1">
      <alignment horizontal="right" vertical="center"/>
    </xf>
    <xf numFmtId="41" fontId="0" fillId="3" borderId="17" xfId="0" applyNumberFormat="1" applyFill="1" applyBorder="1" applyAlignment="1">
      <alignment horizontal="right" vertical="center"/>
    </xf>
    <xf numFmtId="49" fontId="4" fillId="0" borderId="7" xfId="0" applyNumberFormat="1" applyFont="1" applyBorder="1" applyAlignment="1">
      <alignment horizontal="left" vertical="center"/>
    </xf>
    <xf numFmtId="41" fontId="3" fillId="3" borderId="30" xfId="0" applyNumberFormat="1" applyFont="1" applyFill="1" applyBorder="1" applyAlignment="1">
      <alignment horizontal="right" vertical="center"/>
    </xf>
    <xf numFmtId="41" fontId="0" fillId="3" borderId="14" xfId="0" applyNumberFormat="1" applyFill="1" applyBorder="1" applyAlignment="1">
      <alignment horizontal="righ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5" fillId="2" borderId="15" xfId="0" applyFont="1" applyFill="1" applyBorder="1" applyAlignment="1">
      <alignment horizontal="left" vertical="center" wrapText="1"/>
    </xf>
    <xf numFmtId="0" fontId="0" fillId="0" borderId="16" xfId="0" applyBorder="1" applyAlignment="1">
      <alignment horizontal="left" vertical="center" wrapText="1"/>
    </xf>
    <xf numFmtId="0" fontId="0" fillId="0" borderId="17" xfId="0" applyBorder="1" applyAlignment="1">
      <alignment horizontal="left" vertical="center" wrapText="1"/>
    </xf>
    <xf numFmtId="0" fontId="0" fillId="2" borderId="2" xfId="0" applyFill="1" applyBorder="1" applyAlignment="1">
      <alignment horizontal="center" vertical="center"/>
    </xf>
    <xf numFmtId="0" fontId="0" fillId="2" borderId="20" xfId="0" applyFill="1" applyBorder="1" applyAlignment="1">
      <alignment horizontal="center" vertical="center"/>
    </xf>
    <xf numFmtId="0" fontId="0" fillId="2" borderId="24" xfId="0" applyFill="1" applyBorder="1" applyAlignment="1">
      <alignment horizontal="center" vertical="center"/>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1" fillId="5" borderId="12" xfId="0" applyFont="1" applyFill="1" applyBorder="1" applyAlignment="1">
      <alignment horizontal="center" vertical="center" wrapText="1"/>
    </xf>
    <xf numFmtId="0" fontId="11" fillId="5" borderId="14"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11" fillId="5" borderId="26" xfId="0" applyFont="1" applyFill="1" applyBorder="1" applyAlignment="1">
      <alignment horizontal="center" vertical="center" wrapText="1"/>
    </xf>
    <xf numFmtId="0" fontId="11" fillId="5" borderId="31" xfId="0" applyFont="1" applyFill="1" applyBorder="1" applyAlignment="1">
      <alignment horizontal="center" vertical="center" wrapText="1"/>
    </xf>
    <xf numFmtId="0" fontId="11" fillId="5" borderId="51" xfId="0" applyFont="1" applyFill="1" applyBorder="1" applyAlignment="1">
      <alignment horizontal="center" vertical="center" wrapText="1"/>
    </xf>
    <xf numFmtId="0" fontId="3" fillId="0" borderId="7" xfId="0" applyFont="1" applyBorder="1" applyAlignment="1">
      <alignment vertical="center" wrapText="1"/>
    </xf>
    <xf numFmtId="0" fontId="3" fillId="0" borderId="9" xfId="0" applyFont="1" applyBorder="1" applyAlignment="1">
      <alignment vertical="center"/>
    </xf>
    <xf numFmtId="41" fontId="3" fillId="4" borderId="30" xfId="0" applyNumberFormat="1" applyFont="1" applyFill="1" applyBorder="1" applyAlignment="1">
      <alignment horizontal="right" vertical="center"/>
    </xf>
    <xf numFmtId="41" fontId="0" fillId="4" borderId="14" xfId="0" applyNumberFormat="1" applyFill="1" applyBorder="1" applyAlignment="1">
      <alignment horizontal="right" vertical="center"/>
    </xf>
    <xf numFmtId="41" fontId="3" fillId="0" borderId="18" xfId="0" applyNumberFormat="1" applyFont="1" applyBorder="1" applyAlignment="1">
      <alignment horizontal="right" vertical="center"/>
    </xf>
    <xf numFmtId="41" fontId="0" fillId="0" borderId="17" xfId="0" applyNumberFormat="1" applyBorder="1" applyAlignment="1">
      <alignment horizontal="right" vertical="center"/>
    </xf>
    <xf numFmtId="41" fontId="3" fillId="0" borderId="43" xfId="0" applyNumberFormat="1" applyFont="1" applyBorder="1" applyAlignment="1">
      <alignment horizontal="right" vertical="center"/>
    </xf>
    <xf numFmtId="41" fontId="0" fillId="0" borderId="19" xfId="0" applyNumberFormat="1" applyBorder="1" applyAlignment="1">
      <alignment horizontal="right" vertical="center"/>
    </xf>
    <xf numFmtId="41" fontId="3" fillId="0" borderId="30" xfId="0" applyNumberFormat="1" applyFont="1" applyFill="1" applyBorder="1" applyAlignment="1">
      <alignment horizontal="right" vertical="center"/>
    </xf>
    <xf numFmtId="41" fontId="0" fillId="0" borderId="14" xfId="0" applyNumberFormat="1" applyFill="1" applyBorder="1" applyAlignment="1">
      <alignment horizontal="right" vertical="center"/>
    </xf>
    <xf numFmtId="41" fontId="3" fillId="0" borderId="43" xfId="0" applyNumberFormat="1" applyFont="1" applyBorder="1" applyAlignment="1">
      <alignment vertical="center"/>
    </xf>
    <xf numFmtId="41" fontId="0" fillId="0" borderId="19" xfId="0" applyNumberFormat="1" applyBorder="1" applyAlignment="1">
      <alignment vertical="center"/>
    </xf>
    <xf numFmtId="41" fontId="3" fillId="4" borderId="30" xfId="0" applyNumberFormat="1" applyFont="1" applyFill="1" applyBorder="1" applyAlignment="1">
      <alignment horizontal="center" vertical="center"/>
    </xf>
    <xf numFmtId="41" fontId="3" fillId="4" borderId="14" xfId="0" applyNumberFormat="1" applyFont="1" applyFill="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6" fillId="2" borderId="26" xfId="0" applyFont="1" applyFill="1" applyBorder="1" applyAlignment="1">
      <alignment horizontal="center" vertical="center" wrapText="1"/>
    </xf>
    <xf numFmtId="0" fontId="0" fillId="0" borderId="29" xfId="0" applyBorder="1" applyAlignment="1">
      <alignment vertical="center" wrapText="1"/>
    </xf>
    <xf numFmtId="0" fontId="0" fillId="0" borderId="38" xfId="0" applyBorder="1" applyAlignment="1">
      <alignment vertical="center"/>
    </xf>
    <xf numFmtId="0" fontId="6" fillId="2" borderId="12" xfId="0" applyFont="1" applyFill="1" applyBorder="1" applyAlignment="1">
      <alignment horizontal="center" vertical="center" wrapText="1"/>
    </xf>
    <xf numFmtId="0" fontId="0" fillId="0" borderId="13" xfId="0" applyBorder="1" applyAlignment="1">
      <alignment vertical="center" wrapText="1"/>
    </xf>
    <xf numFmtId="0" fontId="0" fillId="0" borderId="39" xfId="0" applyBorder="1" applyAlignment="1">
      <alignment vertical="center"/>
    </xf>
    <xf numFmtId="0" fontId="6" fillId="2" borderId="23" xfId="0" applyFont="1" applyFill="1" applyBorder="1" applyAlignment="1">
      <alignment horizontal="center" vertical="center" wrapText="1"/>
    </xf>
    <xf numFmtId="0" fontId="0" fillId="0" borderId="5" xfId="0" applyBorder="1" applyAlignment="1">
      <alignment vertical="center"/>
    </xf>
    <xf numFmtId="0" fontId="0" fillId="0" borderId="40" xfId="0" applyBorder="1" applyAlignment="1">
      <alignment vertical="center"/>
    </xf>
    <xf numFmtId="0" fontId="5" fillId="2" borderId="10" xfId="0" applyFont="1" applyFill="1" applyBorder="1" applyAlignment="1">
      <alignment horizontal="center" vertical="center" wrapText="1"/>
    </xf>
    <xf numFmtId="0" fontId="7" fillId="0" borderId="11" xfId="0" applyFont="1" applyBorder="1" applyAlignment="1">
      <alignment vertical="center" wrapText="1"/>
    </xf>
    <xf numFmtId="0" fontId="0" fillId="0" borderId="41" xfId="0" applyBorder="1" applyAlignment="1">
      <alignment vertical="center"/>
    </xf>
    <xf numFmtId="0" fontId="6" fillId="2" borderId="15" xfId="0" applyFont="1" applyFill="1" applyBorder="1" applyAlignment="1">
      <alignment horizontal="center" vertical="center" wrapText="1"/>
    </xf>
    <xf numFmtId="0" fontId="0" fillId="0" borderId="16" xfId="0" applyBorder="1" applyAlignment="1">
      <alignment vertical="center" wrapText="1"/>
    </xf>
    <xf numFmtId="0" fontId="0" fillId="0" borderId="42" xfId="0" applyBorder="1" applyAlignment="1">
      <alignment vertical="center"/>
    </xf>
    <xf numFmtId="0" fontId="12" fillId="2" borderId="4" xfId="0" applyFont="1" applyFill="1" applyBorder="1" applyAlignment="1">
      <alignment vertical="center" wrapText="1"/>
    </xf>
    <xf numFmtId="0" fontId="13" fillId="2" borderId="37" xfId="0" applyFont="1" applyFill="1" applyBorder="1" applyAlignment="1">
      <alignment vertical="center"/>
    </xf>
    <xf numFmtId="41" fontId="3" fillId="3" borderId="53" xfId="0" applyNumberFormat="1" applyFont="1" applyFill="1" applyBorder="1" applyAlignment="1">
      <alignment horizontal="center" vertical="center"/>
    </xf>
    <xf numFmtId="41" fontId="3" fillId="3" borderId="54" xfId="0" applyNumberFormat="1"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9" fillId="2" borderId="4" xfId="0" applyFont="1" applyFill="1" applyBorder="1" applyAlignment="1">
      <alignment horizontal="center" vertical="center" wrapText="1"/>
    </xf>
    <xf numFmtId="0" fontId="19" fillId="2" borderId="0"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19" fillId="2" borderId="6" xfId="0" applyFont="1" applyFill="1" applyBorder="1" applyAlignment="1">
      <alignment horizontal="center" vertical="center" wrapText="1"/>
    </xf>
    <xf numFmtId="0" fontId="19" fillId="2" borderId="55" xfId="0" applyFont="1" applyFill="1" applyBorder="1" applyAlignment="1">
      <alignment horizontal="center" vertical="center" wrapText="1"/>
    </xf>
    <xf numFmtId="0" fontId="19" fillId="2" borderId="21" xfId="0" applyFont="1" applyFill="1" applyBorder="1" applyAlignment="1">
      <alignment horizontal="center" vertical="center" wrapText="1"/>
    </xf>
    <xf numFmtId="0" fontId="20" fillId="5" borderId="2" xfId="0" applyFont="1" applyFill="1" applyBorder="1" applyAlignment="1">
      <alignment horizontal="center" vertical="center"/>
    </xf>
    <xf numFmtId="0" fontId="20" fillId="5" borderId="3" xfId="0" applyFont="1" applyFill="1" applyBorder="1" applyAlignment="1">
      <alignment horizontal="center" vertical="center"/>
    </xf>
    <xf numFmtId="0" fontId="20" fillId="5" borderId="0" xfId="0" applyFont="1" applyFill="1" applyBorder="1" applyAlignment="1">
      <alignment horizontal="center" vertical="center"/>
    </xf>
    <xf numFmtId="0" fontId="20" fillId="5" borderId="5" xfId="0" applyFont="1" applyFill="1" applyBorder="1" applyAlignment="1">
      <alignment horizontal="center" vertical="center"/>
    </xf>
    <xf numFmtId="0" fontId="20" fillId="5" borderId="55" xfId="0" applyFont="1" applyFill="1" applyBorder="1" applyAlignment="1">
      <alignment horizontal="center" vertical="center"/>
    </xf>
    <xf numFmtId="0" fontId="20" fillId="5" borderId="21" xfId="0" applyFont="1" applyFill="1" applyBorder="1" applyAlignment="1">
      <alignment horizontal="center" vertical="center"/>
    </xf>
    <xf numFmtId="178" fontId="3" fillId="0" borderId="1" xfId="0" applyNumberFormat="1" applyFont="1" applyBorder="1" applyAlignment="1">
      <alignment horizontal="left" vertical="center"/>
    </xf>
    <xf numFmtId="178" fontId="3" fillId="0" borderId="2" xfId="0" applyNumberFormat="1" applyFont="1" applyBorder="1" applyAlignment="1">
      <alignment horizontal="left" vertical="center"/>
    </xf>
    <xf numFmtId="178" fontId="3" fillId="0" borderId="3" xfId="0" applyNumberFormat="1" applyFont="1" applyBorder="1" applyAlignment="1">
      <alignment horizontal="left" vertical="center"/>
    </xf>
    <xf numFmtId="178" fontId="3" fillId="0" borderId="6" xfId="0" applyNumberFormat="1" applyFont="1" applyBorder="1" applyAlignment="1">
      <alignment horizontal="left" vertical="center"/>
    </xf>
    <xf numFmtId="178" fontId="3" fillId="0" borderId="55" xfId="0" applyNumberFormat="1" applyFont="1" applyBorder="1" applyAlignment="1">
      <alignment horizontal="left" vertical="center"/>
    </xf>
    <xf numFmtId="178" fontId="3" fillId="0" borderId="21" xfId="0" applyNumberFormat="1" applyFont="1" applyBorder="1" applyAlignment="1">
      <alignment horizontal="left" vertical="center"/>
    </xf>
    <xf numFmtId="41" fontId="3" fillId="0" borderId="1" xfId="0" applyNumberFormat="1" applyFont="1" applyBorder="1" applyAlignment="1">
      <alignment horizontal="center" vertical="center" wrapText="1"/>
    </xf>
    <xf numFmtId="41" fontId="3" fillId="0" borderId="2" xfId="0" applyNumberFormat="1" applyFont="1" applyBorder="1" applyAlignment="1">
      <alignment horizontal="center" vertical="center"/>
    </xf>
    <xf numFmtId="41" fontId="3" fillId="0" borderId="3" xfId="0" applyNumberFormat="1" applyFont="1" applyBorder="1" applyAlignment="1">
      <alignment horizontal="center" vertical="center"/>
    </xf>
    <xf numFmtId="41" fontId="3" fillId="0" borderId="6" xfId="0" applyNumberFormat="1" applyFont="1" applyBorder="1" applyAlignment="1">
      <alignment horizontal="center" vertical="center"/>
    </xf>
    <xf numFmtId="41" fontId="3" fillId="0" borderId="55" xfId="0" applyNumberFormat="1" applyFont="1" applyBorder="1" applyAlignment="1">
      <alignment horizontal="center" vertical="center"/>
    </xf>
    <xf numFmtId="41" fontId="3" fillId="0" borderId="21" xfId="0" applyNumberFormat="1" applyFont="1" applyBorder="1" applyAlignment="1">
      <alignment horizontal="center" vertical="center"/>
    </xf>
    <xf numFmtId="41" fontId="3" fillId="0" borderId="1" xfId="0" applyNumberFormat="1" applyFont="1" applyBorder="1" applyAlignment="1">
      <alignment horizontal="left" vertical="center" wrapText="1"/>
    </xf>
    <xf numFmtId="41" fontId="3" fillId="0" borderId="2" xfId="0" applyNumberFormat="1" applyFont="1" applyBorder="1" applyAlignment="1">
      <alignment horizontal="left" vertical="center"/>
    </xf>
    <xf numFmtId="41" fontId="3" fillId="0" borderId="3" xfId="0" applyNumberFormat="1" applyFont="1" applyBorder="1" applyAlignment="1">
      <alignment horizontal="left" vertical="center"/>
    </xf>
    <xf numFmtId="41" fontId="3" fillId="0" borderId="6" xfId="0" applyNumberFormat="1" applyFont="1" applyBorder="1" applyAlignment="1">
      <alignment horizontal="left" vertical="center"/>
    </xf>
    <xf numFmtId="41" fontId="3" fillId="0" borderId="55" xfId="0" applyNumberFormat="1" applyFont="1" applyBorder="1" applyAlignment="1">
      <alignment horizontal="left" vertical="center"/>
    </xf>
    <xf numFmtId="41" fontId="3" fillId="0" borderId="21" xfId="0" applyNumberFormat="1" applyFont="1" applyBorder="1" applyAlignment="1">
      <alignment horizontal="lef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55"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5" fillId="0" borderId="7" xfId="0" applyFont="1" applyBorder="1" applyAlignment="1">
      <alignment vertical="center" wrapText="1"/>
    </xf>
    <xf numFmtId="0" fontId="5" fillId="0" borderId="9" xfId="0" applyFont="1" applyBorder="1" applyAlignment="1">
      <alignment vertical="center"/>
    </xf>
    <xf numFmtId="0" fontId="4" fillId="0" borderId="7" xfId="0" applyFont="1" applyBorder="1" applyAlignment="1">
      <alignment horizontal="left" vertical="center" wrapText="1"/>
    </xf>
    <xf numFmtId="0" fontId="4" fillId="0" borderId="9" xfId="0" applyFont="1" applyBorder="1" applyAlignment="1">
      <alignment horizontal="left" vertical="center" wrapText="1"/>
    </xf>
    <xf numFmtId="0" fontId="11" fillId="5" borderId="48" xfId="0" applyFont="1" applyFill="1" applyBorder="1" applyAlignment="1">
      <alignment horizontal="center" vertical="center" wrapText="1"/>
    </xf>
    <xf numFmtId="0" fontId="11" fillId="5" borderId="25" xfId="0" applyFont="1" applyFill="1" applyBorder="1" applyAlignment="1">
      <alignment horizontal="center" vertical="center" wrapText="1"/>
    </xf>
    <xf numFmtId="0" fontId="11" fillId="5" borderId="47" xfId="0" applyFont="1" applyFill="1" applyBorder="1" applyAlignment="1">
      <alignment horizontal="center" vertical="center" wrapText="1"/>
    </xf>
    <xf numFmtId="0" fontId="3" fillId="0" borderId="7" xfId="0" applyFont="1" applyBorder="1" applyAlignment="1">
      <alignment horizontal="center" vertical="center" wrapText="1"/>
    </xf>
    <xf numFmtId="41" fontId="3" fillId="4" borderId="14" xfId="0" applyNumberFormat="1" applyFont="1" applyFill="1" applyBorder="1" applyAlignment="1">
      <alignment horizontal="right" vertical="center"/>
    </xf>
    <xf numFmtId="41" fontId="3" fillId="0" borderId="18" xfId="0" applyNumberFormat="1" applyFont="1" applyFill="1" applyBorder="1" applyAlignment="1">
      <alignment horizontal="center" vertical="center"/>
    </xf>
    <xf numFmtId="41" fontId="3" fillId="0" borderId="17" xfId="0" applyNumberFormat="1" applyFont="1" applyFill="1" applyBorder="1" applyAlignment="1">
      <alignment horizontal="center" vertical="center"/>
    </xf>
    <xf numFmtId="41" fontId="3" fillId="0" borderId="43" xfId="0" applyNumberFormat="1" applyFont="1" applyFill="1" applyBorder="1" applyAlignment="1">
      <alignment horizontal="right" vertical="center"/>
    </xf>
    <xf numFmtId="41" fontId="0" fillId="0" borderId="19" xfId="0" applyNumberFormat="1" applyFont="1" applyFill="1" applyBorder="1" applyAlignment="1">
      <alignment horizontal="right" vertical="center"/>
    </xf>
    <xf numFmtId="41" fontId="3" fillId="0" borderId="18"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3" fillId="3" borderId="19" xfId="0" applyNumberFormat="1" applyFont="1" applyFill="1" applyBorder="1" applyAlignment="1">
      <alignment horizontal="right"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3" fillId="0" borderId="1" xfId="0" applyFont="1" applyBorder="1" applyAlignment="1">
      <alignment horizontal="left" vertical="center"/>
    </xf>
    <xf numFmtId="0" fontId="3" fillId="0" borderId="3" xfId="0" applyFont="1" applyBorder="1" applyAlignment="1">
      <alignment horizontal="left" vertical="center"/>
    </xf>
    <xf numFmtId="0" fontId="3" fillId="0" borderId="6" xfId="0" applyFont="1" applyBorder="1" applyAlignment="1">
      <alignment horizontal="left" vertical="center"/>
    </xf>
    <xf numFmtId="0" fontId="3" fillId="0" borderId="21" xfId="0" applyFont="1" applyBorder="1" applyAlignment="1">
      <alignment horizontal="left" vertical="center"/>
    </xf>
    <xf numFmtId="0" fontId="4" fillId="0" borderId="7" xfId="0" applyFont="1" applyBorder="1" applyAlignment="1">
      <alignment horizontal="left" vertical="center"/>
    </xf>
    <xf numFmtId="0" fontId="4" fillId="0" borderId="9" xfId="0" applyFont="1" applyBorder="1" applyAlignment="1">
      <alignment horizontal="left" vertical="center"/>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41" fontId="3" fillId="0" borderId="14" xfId="0" applyNumberFormat="1" applyFont="1" applyFill="1" applyBorder="1" applyAlignment="1">
      <alignment horizontal="right" vertical="center"/>
    </xf>
    <xf numFmtId="41" fontId="0" fillId="0" borderId="14" xfId="0" applyNumberFormat="1" applyFont="1" applyFill="1" applyBorder="1" applyAlignment="1">
      <alignment horizontal="right" vertical="center"/>
    </xf>
  </cellXfs>
  <cellStyles count="1">
    <cellStyle name="標準" xfId="0" builtinId="0"/>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R6"/>
  <sheetViews>
    <sheetView tabSelected="1" view="pageBreakPreview" zoomScaleNormal="100" zoomScaleSheetLayoutView="100" workbookViewId="0">
      <selection activeCell="G5" sqref="G5"/>
    </sheetView>
  </sheetViews>
  <sheetFormatPr defaultColWidth="9" defaultRowHeight="13.5" x14ac:dyDescent="0.15"/>
  <cols>
    <col min="1" max="1" width="4.125" style="1" customWidth="1"/>
    <col min="2" max="2" width="22.625" style="1" customWidth="1"/>
    <col min="3" max="3" width="7.625" style="1" customWidth="1"/>
    <col min="4" max="4" width="9.75" style="1" customWidth="1"/>
    <col min="5" max="5" width="6.125" style="1" customWidth="1"/>
    <col min="6" max="7" width="9" style="1"/>
    <col min="8" max="9" width="8.5" style="1" customWidth="1"/>
    <col min="10" max="10" width="45.375" style="1" customWidth="1"/>
    <col min="11" max="11" width="33.5" style="1" customWidth="1"/>
    <col min="12" max="14" width="8.625" style="1" customWidth="1"/>
    <col min="15" max="15" width="12.25" style="1" customWidth="1"/>
    <col min="16" max="16" width="21.875" style="1" customWidth="1"/>
    <col min="17" max="17" width="10.75" style="1" customWidth="1"/>
    <col min="18" max="18" width="8.625" style="1" customWidth="1"/>
    <col min="19" max="16384" width="9" style="1"/>
  </cols>
  <sheetData>
    <row r="1" spans="1:18" ht="20.25" customHeight="1" thickBot="1" x14ac:dyDescent="0.2">
      <c r="A1" s="4" t="s">
        <v>138</v>
      </c>
    </row>
    <row r="2" spans="1:18" s="2" customFormat="1" ht="12.75" customHeight="1" x14ac:dyDescent="0.15">
      <c r="A2" s="92" t="s">
        <v>4</v>
      </c>
      <c r="B2" s="92" t="s">
        <v>28</v>
      </c>
      <c r="C2" s="97" t="s">
        <v>33</v>
      </c>
      <c r="D2" s="92" t="s">
        <v>71</v>
      </c>
      <c r="E2" s="92" t="s">
        <v>59</v>
      </c>
      <c r="F2" s="92" t="s">
        <v>0</v>
      </c>
      <c r="G2" s="92" t="s">
        <v>60</v>
      </c>
      <c r="H2" s="92" t="s">
        <v>41</v>
      </c>
      <c r="I2" s="92" t="s">
        <v>1</v>
      </c>
      <c r="J2" s="92" t="s">
        <v>58</v>
      </c>
      <c r="K2" s="100" t="s">
        <v>26</v>
      </c>
      <c r="L2" s="101"/>
      <c r="M2" s="101"/>
      <c r="N2" s="101"/>
      <c r="O2" s="101"/>
      <c r="P2" s="100" t="s">
        <v>27</v>
      </c>
      <c r="Q2" s="101"/>
      <c r="R2" s="102"/>
    </row>
    <row r="3" spans="1:18" s="2" customFormat="1" ht="24" x14ac:dyDescent="0.15">
      <c r="A3" s="93"/>
      <c r="B3" s="93"/>
      <c r="C3" s="98"/>
      <c r="D3" s="95"/>
      <c r="E3" s="93"/>
      <c r="F3" s="93"/>
      <c r="G3" s="93"/>
      <c r="H3" s="105"/>
      <c r="I3" s="105"/>
      <c r="J3" s="93"/>
      <c r="K3" s="67" t="s">
        <v>25</v>
      </c>
      <c r="L3" s="103" t="s">
        <v>70</v>
      </c>
      <c r="M3" s="106"/>
      <c r="N3" s="106"/>
      <c r="O3" s="48" t="s">
        <v>34</v>
      </c>
      <c r="P3" s="67" t="s">
        <v>23</v>
      </c>
      <c r="Q3" s="103" t="s">
        <v>70</v>
      </c>
      <c r="R3" s="104"/>
    </row>
    <row r="4" spans="1:18" s="2" customFormat="1" ht="24" customHeight="1" thickBot="1" x14ac:dyDescent="0.2">
      <c r="A4" s="94"/>
      <c r="B4" s="94"/>
      <c r="C4" s="99"/>
      <c r="D4" s="96"/>
      <c r="E4" s="94"/>
      <c r="F4" s="94"/>
      <c r="G4" s="94"/>
      <c r="H4" s="96"/>
      <c r="I4" s="96"/>
      <c r="J4" s="94"/>
      <c r="K4" s="68" t="s">
        <v>39</v>
      </c>
      <c r="L4" s="64" t="s">
        <v>19</v>
      </c>
      <c r="M4" s="64" t="s">
        <v>20</v>
      </c>
      <c r="N4" s="64" t="s">
        <v>21</v>
      </c>
      <c r="O4" s="65" t="s">
        <v>61</v>
      </c>
      <c r="P4" s="68" t="s">
        <v>40</v>
      </c>
      <c r="Q4" s="64" t="s">
        <v>24</v>
      </c>
      <c r="R4" s="66" t="s">
        <v>32</v>
      </c>
    </row>
    <row r="5" spans="1:18" s="2" customFormat="1" ht="409.5" customHeight="1" x14ac:dyDescent="0.15">
      <c r="A5" s="35">
        <v>1</v>
      </c>
      <c r="B5" s="38" t="s">
        <v>139</v>
      </c>
      <c r="C5" s="39" t="s">
        <v>35</v>
      </c>
      <c r="D5" s="90">
        <v>17</v>
      </c>
      <c r="E5" s="36" t="s">
        <v>143</v>
      </c>
      <c r="F5" s="39" t="s">
        <v>141</v>
      </c>
      <c r="G5" s="39" t="s">
        <v>142</v>
      </c>
      <c r="H5" s="70" t="s">
        <v>16</v>
      </c>
      <c r="I5" s="37" t="s">
        <v>17</v>
      </c>
      <c r="J5" s="86" t="s">
        <v>135</v>
      </c>
      <c r="K5" s="33" t="s">
        <v>144</v>
      </c>
      <c r="L5" s="88" t="s">
        <v>148</v>
      </c>
      <c r="M5" s="87" t="s">
        <v>149</v>
      </c>
      <c r="N5" s="91" t="s">
        <v>150</v>
      </c>
      <c r="O5" s="34" t="s">
        <v>145</v>
      </c>
      <c r="P5" s="33" t="s">
        <v>146</v>
      </c>
      <c r="Q5" s="89" t="s">
        <v>147</v>
      </c>
      <c r="R5" s="71" t="s">
        <v>145</v>
      </c>
    </row>
    <row r="6" spans="1:18" s="2" customFormat="1" ht="38.25" customHeight="1" thickBot="1" x14ac:dyDescent="0.2">
      <c r="A6" s="72"/>
      <c r="B6" s="73" t="s">
        <v>30</v>
      </c>
      <c r="C6" s="73"/>
      <c r="D6" s="74">
        <f>SUM(D5:D5)</f>
        <v>17</v>
      </c>
      <c r="E6" s="75"/>
      <c r="F6" s="73"/>
      <c r="G6" s="73"/>
      <c r="H6" s="76"/>
      <c r="I6" s="77"/>
      <c r="J6" s="78"/>
      <c r="K6" s="79"/>
      <c r="L6" s="80"/>
      <c r="M6" s="81"/>
      <c r="N6" s="82"/>
      <c r="O6" s="83"/>
      <c r="P6" s="79"/>
      <c r="Q6" s="80"/>
      <c r="R6" s="84"/>
    </row>
  </sheetData>
  <mergeCells count="14">
    <mergeCell ref="P2:R2"/>
    <mergeCell ref="Q3:R3"/>
    <mergeCell ref="J2:J4"/>
    <mergeCell ref="H2:H4"/>
    <mergeCell ref="I2:I4"/>
    <mergeCell ref="K2:O2"/>
    <mergeCell ref="L3:N3"/>
    <mergeCell ref="A2:A4"/>
    <mergeCell ref="B2:B4"/>
    <mergeCell ref="E2:E4"/>
    <mergeCell ref="F2:F4"/>
    <mergeCell ref="G2:G4"/>
    <mergeCell ref="D2:D4"/>
    <mergeCell ref="C2:C4"/>
  </mergeCells>
  <phoneticPr fontId="1"/>
  <pageMargins left="0.51181102362204722" right="0.31496062992125984" top="0.55118110236220474" bottom="0.55118110236220474" header="0.31496062992125984" footer="0.31496062992125984"/>
  <pageSetup paperSize="9" scale="5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Y24"/>
  <sheetViews>
    <sheetView view="pageBreakPreview" zoomScale="85" zoomScaleNormal="100" zoomScaleSheetLayoutView="85" workbookViewId="0">
      <selection activeCell="G15" sqref="G15"/>
    </sheetView>
  </sheetViews>
  <sheetFormatPr defaultColWidth="9" defaultRowHeight="13.5" x14ac:dyDescent="0.15"/>
  <cols>
    <col min="1" max="1" width="4.125" style="1" customWidth="1"/>
    <col min="2" max="2" width="22.625" style="1" customWidth="1"/>
    <col min="3" max="4" width="9.5" style="1" customWidth="1"/>
    <col min="5" max="12" width="9" style="1" customWidth="1"/>
    <col min="13" max="13" width="10" style="1" customWidth="1"/>
    <col min="14" max="15" width="9.625" style="1" customWidth="1"/>
    <col min="16" max="23" width="8" style="1" customWidth="1"/>
    <col min="24" max="24" width="37.625" style="1" customWidth="1"/>
    <col min="25" max="25" width="9" style="40"/>
    <col min="26" max="16384" width="9" style="1"/>
  </cols>
  <sheetData>
    <row r="1" spans="1:25" ht="20.25" customHeight="1" thickBot="1" x14ac:dyDescent="0.2">
      <c r="A1" s="4" t="s">
        <v>137</v>
      </c>
    </row>
    <row r="2" spans="1:25" s="2" customFormat="1" ht="12.75" customHeight="1" x14ac:dyDescent="0.15">
      <c r="A2" s="92" t="s">
        <v>4</v>
      </c>
      <c r="B2" s="92" t="s">
        <v>28</v>
      </c>
      <c r="C2" s="100" t="s">
        <v>73</v>
      </c>
      <c r="D2" s="125"/>
      <c r="E2" s="100" t="s">
        <v>74</v>
      </c>
      <c r="F2" s="131"/>
      <c r="G2" s="131"/>
      <c r="H2" s="131"/>
      <c r="I2" s="131"/>
      <c r="J2" s="131"/>
      <c r="K2" s="131"/>
      <c r="L2" s="131"/>
      <c r="M2" s="134" t="s">
        <v>75</v>
      </c>
      <c r="N2" s="100" t="s">
        <v>76</v>
      </c>
      <c r="O2" s="125"/>
      <c r="P2" s="100" t="s">
        <v>77</v>
      </c>
      <c r="Q2" s="159"/>
      <c r="R2" s="159"/>
      <c r="S2" s="159"/>
      <c r="T2" s="159"/>
      <c r="U2" s="100" t="s">
        <v>78</v>
      </c>
      <c r="V2" s="159"/>
      <c r="W2" s="160"/>
      <c r="X2" s="47" t="s">
        <v>31</v>
      </c>
      <c r="Y2" s="41"/>
    </row>
    <row r="3" spans="1:25" s="2" customFormat="1" ht="12" customHeight="1" x14ac:dyDescent="0.15">
      <c r="A3" s="93"/>
      <c r="B3" s="93"/>
      <c r="C3" s="126"/>
      <c r="D3" s="127"/>
      <c r="E3" s="132"/>
      <c r="F3" s="133"/>
      <c r="G3" s="133"/>
      <c r="H3" s="133"/>
      <c r="I3" s="133"/>
      <c r="J3" s="133"/>
      <c r="K3" s="133"/>
      <c r="L3" s="133"/>
      <c r="M3" s="135"/>
      <c r="N3" s="126"/>
      <c r="O3" s="127"/>
      <c r="P3" s="18" t="s">
        <v>13</v>
      </c>
      <c r="Q3" s="161" t="s">
        <v>3</v>
      </c>
      <c r="R3" s="161" t="s">
        <v>11</v>
      </c>
      <c r="S3" s="164" t="s">
        <v>2</v>
      </c>
      <c r="T3" s="167" t="s">
        <v>15</v>
      </c>
      <c r="U3" s="170" t="s">
        <v>3</v>
      </c>
      <c r="V3" s="164" t="s">
        <v>11</v>
      </c>
      <c r="W3" s="173" t="s">
        <v>2</v>
      </c>
      <c r="X3" s="113" t="s">
        <v>57</v>
      </c>
      <c r="Y3" s="41"/>
    </row>
    <row r="4" spans="1:25" s="2" customFormat="1" ht="13.5" customHeight="1" x14ac:dyDescent="0.15">
      <c r="A4" s="93"/>
      <c r="B4" s="93"/>
      <c r="C4" s="24"/>
      <c r="D4" s="23"/>
      <c r="E4" s="8" t="s">
        <v>8</v>
      </c>
      <c r="F4" s="9"/>
      <c r="G4" s="9"/>
      <c r="H4" s="9"/>
      <c r="I4" s="9"/>
      <c r="J4" s="9"/>
      <c r="K4" s="9"/>
      <c r="L4" s="139" t="s">
        <v>9</v>
      </c>
      <c r="M4" s="135"/>
      <c r="N4" s="24"/>
      <c r="O4" s="23"/>
      <c r="P4" s="176" t="s">
        <v>12</v>
      </c>
      <c r="Q4" s="162"/>
      <c r="R4" s="162"/>
      <c r="S4" s="165"/>
      <c r="T4" s="168"/>
      <c r="U4" s="171"/>
      <c r="V4" s="165"/>
      <c r="W4" s="174"/>
      <c r="X4" s="114"/>
      <c r="Y4" s="41"/>
    </row>
    <row r="5" spans="1:25" s="2" customFormat="1" ht="12" customHeight="1" x14ac:dyDescent="0.15">
      <c r="A5" s="93"/>
      <c r="B5" s="93"/>
      <c r="C5" s="24"/>
      <c r="D5" s="128" t="s">
        <v>6</v>
      </c>
      <c r="E5" s="24"/>
      <c r="F5" s="6" t="s">
        <v>5</v>
      </c>
      <c r="G5" s="49"/>
      <c r="H5" s="49"/>
      <c r="I5" s="49"/>
      <c r="J5" s="49"/>
      <c r="K5" s="50"/>
      <c r="L5" s="140"/>
      <c r="M5" s="135"/>
      <c r="N5" s="24"/>
      <c r="O5" s="128" t="s">
        <v>6</v>
      </c>
      <c r="P5" s="177"/>
      <c r="Q5" s="163"/>
      <c r="R5" s="163"/>
      <c r="S5" s="166"/>
      <c r="T5" s="169"/>
      <c r="U5" s="172"/>
      <c r="V5" s="166"/>
      <c r="W5" s="175"/>
      <c r="X5" s="114"/>
      <c r="Y5" s="41"/>
    </row>
    <row r="6" spans="1:25" s="2" customFormat="1" ht="12" customHeight="1" x14ac:dyDescent="0.15">
      <c r="A6" s="93"/>
      <c r="B6" s="93"/>
      <c r="C6" s="24"/>
      <c r="D6" s="129"/>
      <c r="E6" s="24"/>
      <c r="F6" s="22" t="s">
        <v>7</v>
      </c>
      <c r="G6" s="142" t="s">
        <v>54</v>
      </c>
      <c r="H6" s="143"/>
      <c r="I6" s="143"/>
      <c r="J6" s="144"/>
      <c r="K6" s="137" t="s">
        <v>38</v>
      </c>
      <c r="L6" s="140"/>
      <c r="M6" s="135"/>
      <c r="N6" s="24"/>
      <c r="O6" s="129"/>
      <c r="P6" s="13" t="s">
        <v>14</v>
      </c>
      <c r="Q6" s="14" t="s">
        <v>14</v>
      </c>
      <c r="R6" s="14" t="s">
        <v>14</v>
      </c>
      <c r="S6" s="15" t="s">
        <v>14</v>
      </c>
      <c r="T6" s="16" t="s">
        <v>14</v>
      </c>
      <c r="U6" s="20" t="s">
        <v>14</v>
      </c>
      <c r="V6" s="15" t="s">
        <v>14</v>
      </c>
      <c r="W6" s="16" t="s">
        <v>14</v>
      </c>
      <c r="X6" s="114"/>
      <c r="Y6" s="42" t="s">
        <v>14</v>
      </c>
    </row>
    <row r="7" spans="1:25" s="2" customFormat="1" ht="12.75" customHeight="1" thickBot="1" x14ac:dyDescent="0.2">
      <c r="A7" s="94"/>
      <c r="B7" s="94"/>
      <c r="C7" s="5"/>
      <c r="D7" s="130"/>
      <c r="E7" s="5"/>
      <c r="F7" s="7"/>
      <c r="G7" s="53" t="s">
        <v>36</v>
      </c>
      <c r="H7" s="53" t="s">
        <v>37</v>
      </c>
      <c r="I7" s="53" t="s">
        <v>42</v>
      </c>
      <c r="J7" s="54" t="s">
        <v>56</v>
      </c>
      <c r="K7" s="138"/>
      <c r="L7" s="141"/>
      <c r="M7" s="136"/>
      <c r="N7" s="5"/>
      <c r="O7" s="130"/>
      <c r="P7" s="10" t="s">
        <v>10</v>
      </c>
      <c r="Q7" s="11" t="s">
        <v>10</v>
      </c>
      <c r="R7" s="11" t="s">
        <v>10</v>
      </c>
      <c r="S7" s="12" t="s">
        <v>10</v>
      </c>
      <c r="T7" s="17" t="s">
        <v>10</v>
      </c>
      <c r="U7" s="19" t="s">
        <v>10</v>
      </c>
      <c r="V7" s="12" t="s">
        <v>10</v>
      </c>
      <c r="W7" s="21" t="s">
        <v>10</v>
      </c>
      <c r="X7" s="115"/>
      <c r="Y7" s="43" t="s">
        <v>10</v>
      </c>
    </row>
    <row r="8" spans="1:25" s="2" customFormat="1" ht="39" customHeight="1" x14ac:dyDescent="0.15">
      <c r="A8" s="109">
        <v>1</v>
      </c>
      <c r="B8" s="145" t="s">
        <v>129</v>
      </c>
      <c r="C8" s="151">
        <v>558.25300000000004</v>
      </c>
      <c r="D8" s="149">
        <v>558.25300000000004</v>
      </c>
      <c r="E8" s="151">
        <v>0.435</v>
      </c>
      <c r="F8" s="147">
        <v>0.435</v>
      </c>
      <c r="G8" s="147">
        <v>0</v>
      </c>
      <c r="H8" s="147">
        <v>0</v>
      </c>
      <c r="I8" s="147">
        <v>0</v>
      </c>
      <c r="J8" s="157" t="s">
        <v>133</v>
      </c>
      <c r="K8" s="147">
        <v>0.435</v>
      </c>
      <c r="L8" s="153">
        <v>334.26</v>
      </c>
      <c r="M8" s="155">
        <v>0</v>
      </c>
      <c r="N8" s="118">
        <f>+(+C8+E8)-(L8+M8)</f>
        <v>224.428</v>
      </c>
      <c r="O8" s="149">
        <v>224.428</v>
      </c>
      <c r="P8" s="25">
        <v>0</v>
      </c>
      <c r="Q8" s="26">
        <v>0</v>
      </c>
      <c r="R8" s="26">
        <v>0</v>
      </c>
      <c r="S8" s="27">
        <v>0</v>
      </c>
      <c r="T8" s="26">
        <v>0</v>
      </c>
      <c r="U8" s="25">
        <v>0</v>
      </c>
      <c r="V8" s="27">
        <v>0</v>
      </c>
      <c r="W8" s="28">
        <v>0</v>
      </c>
      <c r="X8" s="116" t="s">
        <v>140</v>
      </c>
      <c r="Y8" s="44" t="s">
        <v>14</v>
      </c>
    </row>
    <row r="9" spans="1:25" s="2" customFormat="1" ht="39" customHeight="1" thickBot="1" x14ac:dyDescent="0.2">
      <c r="A9" s="110"/>
      <c r="B9" s="146"/>
      <c r="C9" s="152"/>
      <c r="D9" s="150"/>
      <c r="E9" s="152"/>
      <c r="F9" s="148"/>
      <c r="G9" s="148"/>
      <c r="H9" s="148"/>
      <c r="I9" s="148"/>
      <c r="J9" s="158"/>
      <c r="K9" s="148"/>
      <c r="L9" s="154"/>
      <c r="M9" s="156"/>
      <c r="N9" s="119"/>
      <c r="O9" s="150"/>
      <c r="P9" s="56">
        <v>0</v>
      </c>
      <c r="Q9" s="57">
        <v>0</v>
      </c>
      <c r="R9" s="57">
        <v>0</v>
      </c>
      <c r="S9" s="58">
        <v>0</v>
      </c>
      <c r="T9" s="57">
        <v>0</v>
      </c>
      <c r="U9" s="56">
        <v>0</v>
      </c>
      <c r="V9" s="58">
        <v>0</v>
      </c>
      <c r="W9" s="59">
        <v>0</v>
      </c>
      <c r="X9" s="117"/>
      <c r="Y9" s="45" t="s">
        <v>10</v>
      </c>
    </row>
    <row r="10" spans="1:25" s="3" customFormat="1" ht="21.95" customHeight="1" x14ac:dyDescent="0.15">
      <c r="A10" s="109"/>
      <c r="B10" s="111" t="s">
        <v>22</v>
      </c>
      <c r="C10" s="118">
        <f t="shared" ref="C10:I10" si="0">SUM(C8:C9)</f>
        <v>558.25300000000004</v>
      </c>
      <c r="D10" s="120">
        <f t="shared" si="0"/>
        <v>558.25300000000004</v>
      </c>
      <c r="E10" s="118">
        <f t="shared" si="0"/>
        <v>0.435</v>
      </c>
      <c r="F10" s="123">
        <f t="shared" si="0"/>
        <v>0.435</v>
      </c>
      <c r="G10" s="123">
        <f t="shared" si="0"/>
        <v>0</v>
      </c>
      <c r="H10" s="123">
        <f t="shared" si="0"/>
        <v>0</v>
      </c>
      <c r="I10" s="123">
        <f t="shared" si="0"/>
        <v>0</v>
      </c>
      <c r="J10" s="178"/>
      <c r="K10" s="123">
        <f>SUM(K8:K9)</f>
        <v>0.435</v>
      </c>
      <c r="L10" s="123">
        <f>SUM(L8:L9)</f>
        <v>334.26</v>
      </c>
      <c r="M10" s="107">
        <f>SUM(M8:M9)</f>
        <v>0</v>
      </c>
      <c r="N10" s="118">
        <f>SUM(N8:N9)</f>
        <v>224.428</v>
      </c>
      <c r="O10" s="120">
        <f>SUM(O8:O9)</f>
        <v>224.428</v>
      </c>
      <c r="P10" s="29">
        <f t="shared" ref="P10:W10" si="1">SUMIF($Y$8:$Y$9,$Y$6,P8:P9)</f>
        <v>0</v>
      </c>
      <c r="Q10" s="30">
        <f t="shared" si="1"/>
        <v>0</v>
      </c>
      <c r="R10" s="30">
        <f t="shared" si="1"/>
        <v>0</v>
      </c>
      <c r="S10" s="31">
        <f t="shared" si="1"/>
        <v>0</v>
      </c>
      <c r="T10" s="30">
        <f t="shared" si="1"/>
        <v>0</v>
      </c>
      <c r="U10" s="29">
        <f t="shared" si="1"/>
        <v>0</v>
      </c>
      <c r="V10" s="31">
        <f t="shared" si="1"/>
        <v>0</v>
      </c>
      <c r="W10" s="32">
        <f t="shared" si="1"/>
        <v>0</v>
      </c>
      <c r="X10" s="122"/>
      <c r="Y10" s="44" t="s">
        <v>14</v>
      </c>
    </row>
    <row r="11" spans="1:25" s="3" customFormat="1" ht="21.95" customHeight="1" thickBot="1" x14ac:dyDescent="0.2">
      <c r="A11" s="110"/>
      <c r="B11" s="112"/>
      <c r="C11" s="119"/>
      <c r="D11" s="121"/>
      <c r="E11" s="119"/>
      <c r="F11" s="124"/>
      <c r="G11" s="124"/>
      <c r="H11" s="124"/>
      <c r="I11" s="124"/>
      <c r="J11" s="179"/>
      <c r="K11" s="124"/>
      <c r="L11" s="124"/>
      <c r="M11" s="108"/>
      <c r="N11" s="119"/>
      <c r="O11" s="121"/>
      <c r="P11" s="60">
        <f t="shared" ref="P11:W11" si="2">SUMIF($Y$8:$Y$9,$Y$7,P8:P9)</f>
        <v>0</v>
      </c>
      <c r="Q11" s="61">
        <f t="shared" si="2"/>
        <v>0</v>
      </c>
      <c r="R11" s="61">
        <f t="shared" si="2"/>
        <v>0</v>
      </c>
      <c r="S11" s="62">
        <f t="shared" si="2"/>
        <v>0</v>
      </c>
      <c r="T11" s="61">
        <f t="shared" si="2"/>
        <v>0</v>
      </c>
      <c r="U11" s="60">
        <f t="shared" si="2"/>
        <v>0</v>
      </c>
      <c r="V11" s="62">
        <f t="shared" si="2"/>
        <v>0</v>
      </c>
      <c r="W11" s="63">
        <f t="shared" si="2"/>
        <v>0</v>
      </c>
      <c r="X11" s="117"/>
      <c r="Y11" s="45" t="s">
        <v>10</v>
      </c>
    </row>
    <row r="12" spans="1:25" x14ac:dyDescent="0.15">
      <c r="A12" s="1" t="s">
        <v>43</v>
      </c>
    </row>
    <row r="13" spans="1:25" x14ac:dyDescent="0.15">
      <c r="B13" s="1" t="s">
        <v>44</v>
      </c>
      <c r="E13" s="1" t="s">
        <v>62</v>
      </c>
      <c r="N13" s="52"/>
    </row>
    <row r="14" spans="1:25" x14ac:dyDescent="0.15">
      <c r="B14" s="1" t="s">
        <v>45</v>
      </c>
      <c r="E14" s="1" t="s">
        <v>63</v>
      </c>
    </row>
    <row r="15" spans="1:25" x14ac:dyDescent="0.15">
      <c r="B15" s="1" t="s">
        <v>46</v>
      </c>
      <c r="E15" s="1" t="s">
        <v>64</v>
      </c>
    </row>
    <row r="16" spans="1:25" x14ac:dyDescent="0.15">
      <c r="B16" s="1" t="s">
        <v>47</v>
      </c>
      <c r="E16" s="1" t="s">
        <v>65</v>
      </c>
    </row>
    <row r="17" spans="2:14" x14ac:dyDescent="0.15">
      <c r="B17" s="1" t="s">
        <v>48</v>
      </c>
      <c r="E17" s="1" t="s">
        <v>66</v>
      </c>
    </row>
    <row r="18" spans="2:14" x14ac:dyDescent="0.15">
      <c r="B18" s="1" t="s">
        <v>49</v>
      </c>
    </row>
    <row r="19" spans="2:14" x14ac:dyDescent="0.15">
      <c r="B19" s="1" t="s">
        <v>50</v>
      </c>
    </row>
    <row r="20" spans="2:14" x14ac:dyDescent="0.15">
      <c r="B20" s="1" t="s">
        <v>51</v>
      </c>
    </row>
    <row r="21" spans="2:14" x14ac:dyDescent="0.15">
      <c r="B21" s="1" t="s">
        <v>52</v>
      </c>
    </row>
    <row r="22" spans="2:14" x14ac:dyDescent="0.15">
      <c r="B22" s="1" t="s">
        <v>53</v>
      </c>
    </row>
    <row r="23" spans="2:14" ht="14.25" thickBot="1" x14ac:dyDescent="0.2"/>
    <row r="24" spans="2:14" x14ac:dyDescent="0.15">
      <c r="N24" s="51">
        <f>+(+$C$10+$E$10)-($L$10+$M$10)</f>
        <v>224.428</v>
      </c>
    </row>
  </sheetData>
  <mergeCells count="54">
    <mergeCell ref="H10:H11"/>
    <mergeCell ref="K10:K11"/>
    <mergeCell ref="J10:J11"/>
    <mergeCell ref="I10:I11"/>
    <mergeCell ref="G10:G11"/>
    <mergeCell ref="P2:T2"/>
    <mergeCell ref="U2:W2"/>
    <mergeCell ref="Q3:Q5"/>
    <mergeCell ref="R3:R5"/>
    <mergeCell ref="S3:S5"/>
    <mergeCell ref="T3:T5"/>
    <mergeCell ref="U3:U5"/>
    <mergeCell ref="V3:V5"/>
    <mergeCell ref="W3:W5"/>
    <mergeCell ref="P4:P5"/>
    <mergeCell ref="N8:N9"/>
    <mergeCell ref="O8:O9"/>
    <mergeCell ref="C8:C9"/>
    <mergeCell ref="D8:D9"/>
    <mergeCell ref="E8:E9"/>
    <mergeCell ref="F8:F9"/>
    <mergeCell ref="L8:L9"/>
    <mergeCell ref="M8:M9"/>
    <mergeCell ref="J8:J9"/>
    <mergeCell ref="A8:A9"/>
    <mergeCell ref="B8:B9"/>
    <mergeCell ref="G8:G9"/>
    <mergeCell ref="H8:H9"/>
    <mergeCell ref="K8:K9"/>
    <mergeCell ref="I8:I9"/>
    <mergeCell ref="D5:D7"/>
    <mergeCell ref="O5:O7"/>
    <mergeCell ref="C2:D3"/>
    <mergeCell ref="E2:L3"/>
    <mergeCell ref="M2:M7"/>
    <mergeCell ref="K6:K7"/>
    <mergeCell ref="L4:L7"/>
    <mergeCell ref="G6:J6"/>
    <mergeCell ref="M10:M11"/>
    <mergeCell ref="A10:A11"/>
    <mergeCell ref="B10:B11"/>
    <mergeCell ref="X3:X7"/>
    <mergeCell ref="X8:X9"/>
    <mergeCell ref="N10:N11"/>
    <mergeCell ref="O10:O11"/>
    <mergeCell ref="X10:X11"/>
    <mergeCell ref="C10:C11"/>
    <mergeCell ref="D10:D11"/>
    <mergeCell ref="E10:E11"/>
    <mergeCell ref="F10:F11"/>
    <mergeCell ref="L10:L11"/>
    <mergeCell ref="A2:A7"/>
    <mergeCell ref="B2:B7"/>
    <mergeCell ref="N2:O3"/>
  </mergeCells>
  <phoneticPr fontId="1"/>
  <pageMargins left="0.51181102362204722" right="0.31496062992125984" top="0.55118110236220474" bottom="0.55118110236220474" header="0.31496062992125984" footer="0.31496062992125984"/>
  <pageSetup paperSize="9" scale="57"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Y18"/>
  <sheetViews>
    <sheetView view="pageBreakPreview" zoomScale="85" zoomScaleNormal="100" zoomScaleSheetLayoutView="85" workbookViewId="0">
      <selection activeCell="N8" sqref="N8"/>
    </sheetView>
  </sheetViews>
  <sheetFormatPr defaultColWidth="9" defaultRowHeight="13.5" x14ac:dyDescent="0.15"/>
  <cols>
    <col min="1" max="1" width="4.125" style="1" customWidth="1"/>
    <col min="2" max="2" width="22.625" style="1" customWidth="1"/>
    <col min="3" max="15" width="9" style="1" customWidth="1"/>
    <col min="16" max="23" width="8" style="1" customWidth="1"/>
    <col min="24" max="24" width="37.625" style="1" customWidth="1"/>
    <col min="25" max="25" width="9" style="40"/>
    <col min="26" max="16384" width="9" style="1"/>
  </cols>
  <sheetData>
    <row r="1" spans="1:25" ht="20.25" customHeight="1" thickBot="1" x14ac:dyDescent="0.2">
      <c r="A1" s="4" t="s">
        <v>132</v>
      </c>
    </row>
    <row r="2" spans="1:25" s="2" customFormat="1" ht="12.75" customHeight="1" x14ac:dyDescent="0.15">
      <c r="A2" s="92" t="s">
        <v>4</v>
      </c>
      <c r="B2" s="92" t="s">
        <v>28</v>
      </c>
      <c r="C2" s="213" t="s">
        <v>67</v>
      </c>
      <c r="D2" s="214"/>
      <c r="E2" s="214"/>
      <c r="F2" s="215"/>
      <c r="G2" s="180" t="s">
        <v>68</v>
      </c>
      <c r="H2" s="181"/>
      <c r="I2" s="181"/>
      <c r="J2" s="181"/>
      <c r="K2" s="181"/>
      <c r="L2" s="181"/>
      <c r="M2" s="181"/>
      <c r="N2" s="181"/>
      <c r="O2" s="181"/>
      <c r="P2" s="181"/>
      <c r="Q2" s="181"/>
      <c r="R2" s="181"/>
      <c r="S2" s="182"/>
      <c r="T2" s="189" t="s">
        <v>69</v>
      </c>
      <c r="U2" s="189"/>
      <c r="V2" s="189"/>
      <c r="W2" s="189"/>
      <c r="X2" s="190"/>
      <c r="Y2" s="41"/>
    </row>
    <row r="3" spans="1:25" s="2" customFormat="1" ht="12" customHeight="1" x14ac:dyDescent="0.15">
      <c r="A3" s="93"/>
      <c r="B3" s="93"/>
      <c r="C3" s="216"/>
      <c r="D3" s="217"/>
      <c r="E3" s="217"/>
      <c r="F3" s="218"/>
      <c r="G3" s="183"/>
      <c r="H3" s="184"/>
      <c r="I3" s="184"/>
      <c r="J3" s="184"/>
      <c r="K3" s="184"/>
      <c r="L3" s="184"/>
      <c r="M3" s="184"/>
      <c r="N3" s="184"/>
      <c r="O3" s="184"/>
      <c r="P3" s="184"/>
      <c r="Q3" s="184"/>
      <c r="R3" s="184"/>
      <c r="S3" s="185"/>
      <c r="T3" s="191"/>
      <c r="U3" s="191"/>
      <c r="V3" s="191"/>
      <c r="W3" s="191"/>
      <c r="X3" s="192"/>
      <c r="Y3" s="41"/>
    </row>
    <row r="4" spans="1:25" s="2" customFormat="1" ht="13.5" customHeight="1" thickBot="1" x14ac:dyDescent="0.2">
      <c r="A4" s="93"/>
      <c r="B4" s="93"/>
      <c r="C4" s="219"/>
      <c r="D4" s="220"/>
      <c r="E4" s="220"/>
      <c r="F4" s="221"/>
      <c r="G4" s="186"/>
      <c r="H4" s="187"/>
      <c r="I4" s="187"/>
      <c r="J4" s="187"/>
      <c r="K4" s="187"/>
      <c r="L4" s="187"/>
      <c r="M4" s="187"/>
      <c r="N4" s="187"/>
      <c r="O4" s="187"/>
      <c r="P4" s="187"/>
      <c r="Q4" s="187"/>
      <c r="R4" s="187"/>
      <c r="S4" s="188"/>
      <c r="T4" s="193"/>
      <c r="U4" s="193"/>
      <c r="V4" s="193"/>
      <c r="W4" s="193"/>
      <c r="X4" s="194"/>
      <c r="Y4" s="41"/>
    </row>
    <row r="5" spans="1:25" s="2" customFormat="1" ht="32.25" customHeight="1" x14ac:dyDescent="0.15">
      <c r="A5" s="109">
        <v>1</v>
      </c>
      <c r="B5" s="145" t="s">
        <v>129</v>
      </c>
      <c r="C5" s="201" t="s">
        <v>130</v>
      </c>
      <c r="D5" s="202"/>
      <c r="E5" s="202"/>
      <c r="F5" s="203"/>
      <c r="G5" s="207" t="s">
        <v>131</v>
      </c>
      <c r="H5" s="208"/>
      <c r="I5" s="208"/>
      <c r="J5" s="208"/>
      <c r="K5" s="208"/>
      <c r="L5" s="208"/>
      <c r="M5" s="208"/>
      <c r="N5" s="208"/>
      <c r="O5" s="208"/>
      <c r="P5" s="208"/>
      <c r="Q5" s="208"/>
      <c r="R5" s="208"/>
      <c r="S5" s="209"/>
      <c r="T5" s="195"/>
      <c r="U5" s="196"/>
      <c r="V5" s="196"/>
      <c r="W5" s="196"/>
      <c r="X5" s="197"/>
      <c r="Y5" s="44"/>
    </row>
    <row r="6" spans="1:25" s="2" customFormat="1" ht="32.25" customHeight="1" thickBot="1" x14ac:dyDescent="0.2">
      <c r="A6" s="110"/>
      <c r="B6" s="146"/>
      <c r="C6" s="204"/>
      <c r="D6" s="205"/>
      <c r="E6" s="205"/>
      <c r="F6" s="206"/>
      <c r="G6" s="210"/>
      <c r="H6" s="211"/>
      <c r="I6" s="211"/>
      <c r="J6" s="211"/>
      <c r="K6" s="211"/>
      <c r="L6" s="211"/>
      <c r="M6" s="211"/>
      <c r="N6" s="211"/>
      <c r="O6" s="211"/>
      <c r="P6" s="211"/>
      <c r="Q6" s="211"/>
      <c r="R6" s="211"/>
      <c r="S6" s="212"/>
      <c r="T6" s="198"/>
      <c r="U6" s="199"/>
      <c r="V6" s="199"/>
      <c r="W6" s="199"/>
      <c r="X6" s="200"/>
      <c r="Y6" s="45"/>
    </row>
    <row r="7" spans="1:25" x14ac:dyDescent="0.15">
      <c r="A7" s="1" t="s">
        <v>43</v>
      </c>
    </row>
    <row r="8" spans="1:25" x14ac:dyDescent="0.15">
      <c r="N8" s="52"/>
    </row>
    <row r="18" spans="14:14" x14ac:dyDescent="0.15">
      <c r="N18" s="69"/>
    </row>
  </sheetData>
  <mergeCells count="10">
    <mergeCell ref="A5:A6"/>
    <mergeCell ref="B5:B6"/>
    <mergeCell ref="A2:A4"/>
    <mergeCell ref="B2:B4"/>
    <mergeCell ref="C2:F4"/>
    <mergeCell ref="G2:S4"/>
    <mergeCell ref="T2:X4"/>
    <mergeCell ref="T5:X6"/>
    <mergeCell ref="C5:F6"/>
    <mergeCell ref="G5:S6"/>
  </mergeCells>
  <phoneticPr fontId="1"/>
  <pageMargins left="0.51181102362204722" right="0.31496062992125984" top="0.55118110236220474" bottom="0.55118110236220474" header="0.31496062992125984" footer="0.31496062992125984"/>
  <pageSetup paperSize="9" scale="5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Y117"/>
  <sheetViews>
    <sheetView view="pageBreakPreview" zoomScale="85" zoomScaleNormal="100" zoomScaleSheetLayoutView="85" workbookViewId="0">
      <selection activeCell="F54" sqref="F54:F55"/>
    </sheetView>
  </sheetViews>
  <sheetFormatPr defaultColWidth="9" defaultRowHeight="13.5" outlineLevelRow="1" x14ac:dyDescent="0.15"/>
  <cols>
    <col min="1" max="1" width="4.125" style="1" customWidth="1"/>
    <col min="2" max="2" width="7.875" style="1" customWidth="1"/>
    <col min="3" max="3" width="17.75" style="1" customWidth="1"/>
    <col min="4" max="4" width="33" style="1" customWidth="1"/>
    <col min="5" max="6" width="9.625" style="1" customWidth="1"/>
    <col min="7" max="13" width="9" style="1" customWidth="1"/>
    <col min="14" max="14" width="10.375" style="1" customWidth="1"/>
    <col min="15" max="16" width="9.5" style="1" customWidth="1"/>
    <col min="17" max="24" width="8" style="1" customWidth="1"/>
    <col min="25" max="25" width="9" style="40"/>
    <col min="26" max="16384" width="9" style="1"/>
  </cols>
  <sheetData>
    <row r="1" spans="1:25" ht="20.25" customHeight="1" thickBot="1" x14ac:dyDescent="0.2">
      <c r="A1" s="46" t="s">
        <v>134</v>
      </c>
      <c r="B1" s="46"/>
    </row>
    <row r="2" spans="1:25" s="2" customFormat="1" ht="12.75" customHeight="1" x14ac:dyDescent="0.15">
      <c r="A2" s="92" t="s">
        <v>4</v>
      </c>
      <c r="B2" s="92" t="s">
        <v>55</v>
      </c>
      <c r="C2" s="92" t="s">
        <v>29</v>
      </c>
      <c r="D2" s="92" t="s">
        <v>58</v>
      </c>
      <c r="E2" s="100" t="s">
        <v>72</v>
      </c>
      <c r="F2" s="125"/>
      <c r="G2" s="100" t="s">
        <v>74</v>
      </c>
      <c r="H2" s="131"/>
      <c r="I2" s="131"/>
      <c r="J2" s="131"/>
      <c r="K2" s="131"/>
      <c r="L2" s="131"/>
      <c r="M2" s="131"/>
      <c r="N2" s="134" t="s">
        <v>75</v>
      </c>
      <c r="O2" s="100" t="s">
        <v>76</v>
      </c>
      <c r="P2" s="125"/>
      <c r="Q2" s="100" t="s">
        <v>77</v>
      </c>
      <c r="R2" s="159"/>
      <c r="S2" s="159"/>
      <c r="T2" s="159"/>
      <c r="U2" s="159"/>
      <c r="V2" s="100" t="s">
        <v>78</v>
      </c>
      <c r="W2" s="159"/>
      <c r="X2" s="160"/>
      <c r="Y2" s="41"/>
    </row>
    <row r="3" spans="1:25" s="2" customFormat="1" ht="12" customHeight="1" x14ac:dyDescent="0.15">
      <c r="A3" s="93"/>
      <c r="B3" s="246"/>
      <c r="C3" s="93"/>
      <c r="D3" s="93"/>
      <c r="E3" s="126"/>
      <c r="F3" s="127"/>
      <c r="G3" s="132"/>
      <c r="H3" s="133"/>
      <c r="I3" s="133"/>
      <c r="J3" s="133"/>
      <c r="K3" s="133"/>
      <c r="L3" s="133"/>
      <c r="M3" s="133"/>
      <c r="N3" s="135"/>
      <c r="O3" s="126"/>
      <c r="P3" s="127"/>
      <c r="Q3" s="18" t="s">
        <v>13</v>
      </c>
      <c r="R3" s="161" t="s">
        <v>3</v>
      </c>
      <c r="S3" s="161" t="s">
        <v>11</v>
      </c>
      <c r="T3" s="164" t="s">
        <v>2</v>
      </c>
      <c r="U3" s="167" t="s">
        <v>15</v>
      </c>
      <c r="V3" s="170" t="s">
        <v>3</v>
      </c>
      <c r="W3" s="164" t="s">
        <v>11</v>
      </c>
      <c r="X3" s="173" t="s">
        <v>2</v>
      </c>
      <c r="Y3" s="41"/>
    </row>
    <row r="4" spans="1:25" s="2" customFormat="1" ht="13.5" customHeight="1" x14ac:dyDescent="0.15">
      <c r="A4" s="93"/>
      <c r="B4" s="246"/>
      <c r="C4" s="93"/>
      <c r="D4" s="93"/>
      <c r="E4" s="24"/>
      <c r="F4" s="23"/>
      <c r="G4" s="8" t="s">
        <v>8</v>
      </c>
      <c r="H4" s="9"/>
      <c r="I4" s="9"/>
      <c r="J4" s="9"/>
      <c r="K4" s="9"/>
      <c r="L4" s="9"/>
      <c r="M4" s="139" t="s">
        <v>9</v>
      </c>
      <c r="N4" s="135"/>
      <c r="O4" s="24"/>
      <c r="P4" s="23"/>
      <c r="Q4" s="176" t="s">
        <v>12</v>
      </c>
      <c r="R4" s="162"/>
      <c r="S4" s="162"/>
      <c r="T4" s="165"/>
      <c r="U4" s="168"/>
      <c r="V4" s="171"/>
      <c r="W4" s="165"/>
      <c r="X4" s="174"/>
      <c r="Y4" s="41"/>
    </row>
    <row r="5" spans="1:25" s="2" customFormat="1" ht="12" customHeight="1" x14ac:dyDescent="0.15">
      <c r="A5" s="93"/>
      <c r="B5" s="246"/>
      <c r="C5" s="93"/>
      <c r="D5" s="93"/>
      <c r="E5" s="24"/>
      <c r="F5" s="128" t="s">
        <v>6</v>
      </c>
      <c r="G5" s="24"/>
      <c r="H5" s="6" t="s">
        <v>5</v>
      </c>
      <c r="I5" s="49"/>
      <c r="J5" s="49"/>
      <c r="K5" s="49"/>
      <c r="L5" s="50"/>
      <c r="M5" s="140"/>
      <c r="N5" s="135"/>
      <c r="O5" s="24"/>
      <c r="P5" s="128" t="s">
        <v>6</v>
      </c>
      <c r="Q5" s="177"/>
      <c r="R5" s="163"/>
      <c r="S5" s="163"/>
      <c r="T5" s="166"/>
      <c r="U5" s="169"/>
      <c r="V5" s="172"/>
      <c r="W5" s="166"/>
      <c r="X5" s="175"/>
      <c r="Y5" s="41"/>
    </row>
    <row r="6" spans="1:25" s="2" customFormat="1" ht="12" customHeight="1" x14ac:dyDescent="0.15">
      <c r="A6" s="93"/>
      <c r="B6" s="246"/>
      <c r="C6" s="93"/>
      <c r="D6" s="93"/>
      <c r="E6" s="24"/>
      <c r="F6" s="129"/>
      <c r="G6" s="24"/>
      <c r="H6" s="85" t="s">
        <v>7</v>
      </c>
      <c r="I6" s="226" t="s">
        <v>54</v>
      </c>
      <c r="J6" s="227"/>
      <c r="K6" s="228"/>
      <c r="L6" s="137" t="s">
        <v>38</v>
      </c>
      <c r="M6" s="140"/>
      <c r="N6" s="135"/>
      <c r="O6" s="24"/>
      <c r="P6" s="129"/>
      <c r="Q6" s="13" t="s">
        <v>14</v>
      </c>
      <c r="R6" s="14" t="s">
        <v>14</v>
      </c>
      <c r="S6" s="14" t="s">
        <v>14</v>
      </c>
      <c r="T6" s="15" t="s">
        <v>14</v>
      </c>
      <c r="U6" s="16" t="s">
        <v>14</v>
      </c>
      <c r="V6" s="20" t="s">
        <v>14</v>
      </c>
      <c r="W6" s="15" t="s">
        <v>14</v>
      </c>
      <c r="X6" s="16" t="s">
        <v>14</v>
      </c>
      <c r="Y6" s="42" t="s">
        <v>14</v>
      </c>
    </row>
    <row r="7" spans="1:25" s="2" customFormat="1" ht="12.75" customHeight="1" thickBot="1" x14ac:dyDescent="0.2">
      <c r="A7" s="94"/>
      <c r="B7" s="247"/>
      <c r="C7" s="94"/>
      <c r="D7" s="94"/>
      <c r="E7" s="5"/>
      <c r="F7" s="130"/>
      <c r="G7" s="5"/>
      <c r="H7" s="7"/>
      <c r="I7" s="55" t="s">
        <v>36</v>
      </c>
      <c r="J7" s="55" t="s">
        <v>37</v>
      </c>
      <c r="K7" s="55" t="s">
        <v>42</v>
      </c>
      <c r="L7" s="138"/>
      <c r="M7" s="141"/>
      <c r="N7" s="136"/>
      <c r="O7" s="5"/>
      <c r="P7" s="130"/>
      <c r="Q7" s="10" t="s">
        <v>10</v>
      </c>
      <c r="R7" s="11" t="s">
        <v>10</v>
      </c>
      <c r="S7" s="11" t="s">
        <v>10</v>
      </c>
      <c r="T7" s="12" t="s">
        <v>10</v>
      </c>
      <c r="U7" s="17" t="s">
        <v>10</v>
      </c>
      <c r="V7" s="19" t="s">
        <v>10</v>
      </c>
      <c r="W7" s="12" t="s">
        <v>10</v>
      </c>
      <c r="X7" s="21" t="s">
        <v>10</v>
      </c>
      <c r="Y7" s="43" t="s">
        <v>10</v>
      </c>
    </row>
    <row r="8" spans="1:25" s="2" customFormat="1" ht="51.75" customHeight="1" x14ac:dyDescent="0.15">
      <c r="A8" s="109">
        <v>1</v>
      </c>
      <c r="B8" s="111" t="s">
        <v>80</v>
      </c>
      <c r="C8" s="222" t="s">
        <v>81</v>
      </c>
      <c r="D8" s="224" t="s">
        <v>136</v>
      </c>
      <c r="E8" s="151">
        <v>14.586</v>
      </c>
      <c r="F8" s="149">
        <v>14.586</v>
      </c>
      <c r="G8" s="151">
        <v>0</v>
      </c>
      <c r="H8" s="147">
        <v>0</v>
      </c>
      <c r="I8" s="147">
        <v>0</v>
      </c>
      <c r="J8" s="147">
        <v>0</v>
      </c>
      <c r="K8" s="147">
        <v>0</v>
      </c>
      <c r="L8" s="147">
        <v>0</v>
      </c>
      <c r="M8" s="153">
        <v>14.586</v>
      </c>
      <c r="N8" s="155">
        <v>0</v>
      </c>
      <c r="O8" s="118">
        <f>+(+E8+G8)-(M8+N8)</f>
        <v>0</v>
      </c>
      <c r="P8" s="149">
        <v>0</v>
      </c>
      <c r="Q8" s="25">
        <v>0</v>
      </c>
      <c r="R8" s="26">
        <v>0</v>
      </c>
      <c r="S8" s="26">
        <v>0</v>
      </c>
      <c r="T8" s="27">
        <v>0</v>
      </c>
      <c r="U8" s="26">
        <v>0</v>
      </c>
      <c r="V8" s="25">
        <v>0</v>
      </c>
      <c r="W8" s="27">
        <v>0</v>
      </c>
      <c r="X8" s="28">
        <v>0</v>
      </c>
      <c r="Y8" s="44" t="s">
        <v>14</v>
      </c>
    </row>
    <row r="9" spans="1:25" s="2" customFormat="1" ht="51.75" customHeight="1" thickBot="1" x14ac:dyDescent="0.2">
      <c r="A9" s="110"/>
      <c r="B9" s="112"/>
      <c r="C9" s="223"/>
      <c r="D9" s="225"/>
      <c r="E9" s="152"/>
      <c r="F9" s="150"/>
      <c r="G9" s="152"/>
      <c r="H9" s="148"/>
      <c r="I9" s="148"/>
      <c r="J9" s="148"/>
      <c r="K9" s="148"/>
      <c r="L9" s="148"/>
      <c r="M9" s="154"/>
      <c r="N9" s="156"/>
      <c r="O9" s="119"/>
      <c r="P9" s="150"/>
      <c r="Q9" s="56">
        <v>0</v>
      </c>
      <c r="R9" s="57">
        <v>0</v>
      </c>
      <c r="S9" s="57">
        <v>0</v>
      </c>
      <c r="T9" s="58">
        <v>0</v>
      </c>
      <c r="U9" s="57">
        <v>0</v>
      </c>
      <c r="V9" s="56">
        <v>0</v>
      </c>
      <c r="W9" s="58">
        <v>0</v>
      </c>
      <c r="X9" s="59">
        <v>0</v>
      </c>
      <c r="Y9" s="45" t="s">
        <v>10</v>
      </c>
    </row>
    <row r="10" spans="1:25" s="2" customFormat="1" ht="17.25" customHeight="1" x14ac:dyDescent="0.15">
      <c r="A10" s="109">
        <v>2</v>
      </c>
      <c r="B10" s="111" t="s">
        <v>82</v>
      </c>
      <c r="C10" s="229" t="s">
        <v>83</v>
      </c>
      <c r="D10" s="238" t="s">
        <v>83</v>
      </c>
      <c r="E10" s="151">
        <v>0</v>
      </c>
      <c r="F10" s="149">
        <v>0</v>
      </c>
      <c r="G10" s="151">
        <v>0</v>
      </c>
      <c r="H10" s="147">
        <v>0</v>
      </c>
      <c r="I10" s="147">
        <v>0</v>
      </c>
      <c r="J10" s="147">
        <v>0</v>
      </c>
      <c r="K10" s="147">
        <v>0</v>
      </c>
      <c r="L10" s="147">
        <v>0</v>
      </c>
      <c r="M10" s="231">
        <v>0</v>
      </c>
      <c r="N10" s="155">
        <v>0</v>
      </c>
      <c r="O10" s="118">
        <f>+(+E10+G10)-(M10+N10)</f>
        <v>0</v>
      </c>
      <c r="P10" s="149">
        <v>0</v>
      </c>
      <c r="Q10" s="25">
        <v>0</v>
      </c>
      <c r="R10" s="26">
        <v>0</v>
      </c>
      <c r="S10" s="26">
        <v>0</v>
      </c>
      <c r="T10" s="27">
        <v>0</v>
      </c>
      <c r="U10" s="26">
        <v>0</v>
      </c>
      <c r="V10" s="25">
        <v>0</v>
      </c>
      <c r="W10" s="27">
        <v>0</v>
      </c>
      <c r="X10" s="28">
        <v>0</v>
      </c>
      <c r="Y10" s="44" t="s">
        <v>14</v>
      </c>
    </row>
    <row r="11" spans="1:25" s="2" customFormat="1" ht="17.25" customHeight="1" thickBot="1" x14ac:dyDescent="0.2">
      <c r="A11" s="110"/>
      <c r="B11" s="112"/>
      <c r="C11" s="112"/>
      <c r="D11" s="239"/>
      <c r="E11" s="152"/>
      <c r="F11" s="150"/>
      <c r="G11" s="152"/>
      <c r="H11" s="148"/>
      <c r="I11" s="230"/>
      <c r="J11" s="230"/>
      <c r="K11" s="230"/>
      <c r="L11" s="230"/>
      <c r="M11" s="232"/>
      <c r="N11" s="156"/>
      <c r="O11" s="237"/>
      <c r="P11" s="150"/>
      <c r="Q11" s="56">
        <v>0</v>
      </c>
      <c r="R11" s="57">
        <v>0</v>
      </c>
      <c r="S11" s="57">
        <v>0</v>
      </c>
      <c r="T11" s="58">
        <v>0</v>
      </c>
      <c r="U11" s="57">
        <v>0</v>
      </c>
      <c r="V11" s="56">
        <v>0</v>
      </c>
      <c r="W11" s="58">
        <v>0</v>
      </c>
      <c r="X11" s="59">
        <v>0</v>
      </c>
      <c r="Y11" s="45" t="s">
        <v>10</v>
      </c>
    </row>
    <row r="12" spans="1:25" s="2" customFormat="1" ht="17.25" customHeight="1" x14ac:dyDescent="0.15">
      <c r="A12" s="109">
        <v>3</v>
      </c>
      <c r="B12" s="111" t="s">
        <v>84</v>
      </c>
      <c r="C12" s="229" t="s">
        <v>83</v>
      </c>
      <c r="D12" s="238" t="s">
        <v>83</v>
      </c>
      <c r="E12" s="233">
        <v>0.122</v>
      </c>
      <c r="F12" s="235">
        <v>0.122</v>
      </c>
      <c r="G12" s="151">
        <v>0</v>
      </c>
      <c r="H12" s="147">
        <v>0</v>
      </c>
      <c r="I12" s="147">
        <v>0</v>
      </c>
      <c r="J12" s="147">
        <v>0</v>
      </c>
      <c r="K12" s="147">
        <v>0</v>
      </c>
      <c r="L12" s="147">
        <v>0</v>
      </c>
      <c r="M12" s="231">
        <v>0.122</v>
      </c>
      <c r="N12" s="155">
        <v>0</v>
      </c>
      <c r="O12" s="118">
        <f>+(+E12+G12)-(M12+N12)</f>
        <v>0</v>
      </c>
      <c r="P12" s="149">
        <v>0</v>
      </c>
      <c r="Q12" s="25">
        <v>0</v>
      </c>
      <c r="R12" s="26">
        <v>0</v>
      </c>
      <c r="S12" s="26">
        <v>0</v>
      </c>
      <c r="T12" s="27">
        <v>0</v>
      </c>
      <c r="U12" s="26">
        <v>0</v>
      </c>
      <c r="V12" s="25">
        <v>0</v>
      </c>
      <c r="W12" s="27">
        <v>0</v>
      </c>
      <c r="X12" s="28">
        <v>0</v>
      </c>
      <c r="Y12" s="44" t="s">
        <v>14</v>
      </c>
    </row>
    <row r="13" spans="1:25" s="2" customFormat="1" ht="17.25" customHeight="1" thickBot="1" x14ac:dyDescent="0.2">
      <c r="A13" s="110"/>
      <c r="B13" s="112"/>
      <c r="C13" s="112"/>
      <c r="D13" s="239"/>
      <c r="E13" s="234"/>
      <c r="F13" s="236"/>
      <c r="G13" s="152"/>
      <c r="H13" s="148"/>
      <c r="I13" s="230"/>
      <c r="J13" s="230"/>
      <c r="K13" s="230"/>
      <c r="L13" s="230"/>
      <c r="M13" s="232"/>
      <c r="N13" s="156"/>
      <c r="O13" s="119"/>
      <c r="P13" s="150"/>
      <c r="Q13" s="56">
        <v>0</v>
      </c>
      <c r="R13" s="57">
        <v>0</v>
      </c>
      <c r="S13" s="57">
        <v>0</v>
      </c>
      <c r="T13" s="58">
        <v>0</v>
      </c>
      <c r="U13" s="57">
        <v>0</v>
      </c>
      <c r="V13" s="56">
        <v>0</v>
      </c>
      <c r="W13" s="58">
        <v>0</v>
      </c>
      <c r="X13" s="59">
        <v>0</v>
      </c>
      <c r="Y13" s="45" t="s">
        <v>10</v>
      </c>
    </row>
    <row r="14" spans="1:25" s="2" customFormat="1" ht="17.25" customHeight="1" x14ac:dyDescent="0.15">
      <c r="A14" s="109">
        <v>4</v>
      </c>
      <c r="B14" s="111" t="s">
        <v>85</v>
      </c>
      <c r="C14" s="229" t="s">
        <v>83</v>
      </c>
      <c r="D14" s="238" t="s">
        <v>83</v>
      </c>
      <c r="E14" s="151">
        <v>0</v>
      </c>
      <c r="F14" s="149">
        <v>0</v>
      </c>
      <c r="G14" s="151">
        <v>0</v>
      </c>
      <c r="H14" s="147">
        <v>0</v>
      </c>
      <c r="I14" s="147">
        <v>0</v>
      </c>
      <c r="J14" s="147">
        <v>0</v>
      </c>
      <c r="K14" s="147">
        <v>0</v>
      </c>
      <c r="L14" s="147">
        <v>0</v>
      </c>
      <c r="M14" s="231">
        <v>0</v>
      </c>
      <c r="N14" s="155">
        <v>0</v>
      </c>
      <c r="O14" s="118">
        <f>+(+E14+G14)-(M14+N14)</f>
        <v>0</v>
      </c>
      <c r="P14" s="149">
        <v>0</v>
      </c>
      <c r="Q14" s="25">
        <v>0</v>
      </c>
      <c r="R14" s="26">
        <v>0</v>
      </c>
      <c r="S14" s="26">
        <v>0</v>
      </c>
      <c r="T14" s="27">
        <v>0</v>
      </c>
      <c r="U14" s="26">
        <v>0</v>
      </c>
      <c r="V14" s="25">
        <v>0</v>
      </c>
      <c r="W14" s="27">
        <v>0</v>
      </c>
      <c r="X14" s="28">
        <v>0</v>
      </c>
      <c r="Y14" s="44" t="s">
        <v>14</v>
      </c>
    </row>
    <row r="15" spans="1:25" s="2" customFormat="1" ht="17.25" customHeight="1" thickBot="1" x14ac:dyDescent="0.2">
      <c r="A15" s="110"/>
      <c r="B15" s="112"/>
      <c r="C15" s="112"/>
      <c r="D15" s="239"/>
      <c r="E15" s="152"/>
      <c r="F15" s="150"/>
      <c r="G15" s="152"/>
      <c r="H15" s="148"/>
      <c r="I15" s="230"/>
      <c r="J15" s="230"/>
      <c r="K15" s="230"/>
      <c r="L15" s="230"/>
      <c r="M15" s="232"/>
      <c r="N15" s="156"/>
      <c r="O15" s="119"/>
      <c r="P15" s="150"/>
      <c r="Q15" s="56">
        <v>0</v>
      </c>
      <c r="R15" s="57">
        <v>0</v>
      </c>
      <c r="S15" s="57">
        <v>0</v>
      </c>
      <c r="T15" s="58">
        <v>0</v>
      </c>
      <c r="U15" s="57">
        <v>0</v>
      </c>
      <c r="V15" s="56">
        <v>0</v>
      </c>
      <c r="W15" s="58">
        <v>0</v>
      </c>
      <c r="X15" s="59">
        <v>0</v>
      </c>
      <c r="Y15" s="45" t="s">
        <v>10</v>
      </c>
    </row>
    <row r="16" spans="1:25" s="2" customFormat="1" ht="17.25" customHeight="1" x14ac:dyDescent="0.15">
      <c r="A16" s="109">
        <v>5</v>
      </c>
      <c r="B16" s="111" t="s">
        <v>86</v>
      </c>
      <c r="C16" s="229" t="s">
        <v>83</v>
      </c>
      <c r="D16" s="238" t="s">
        <v>83</v>
      </c>
      <c r="E16" s="151">
        <v>0</v>
      </c>
      <c r="F16" s="149">
        <v>0</v>
      </c>
      <c r="G16" s="151">
        <v>0</v>
      </c>
      <c r="H16" s="147">
        <v>0</v>
      </c>
      <c r="I16" s="147">
        <v>0</v>
      </c>
      <c r="J16" s="147">
        <v>0</v>
      </c>
      <c r="K16" s="147">
        <v>0</v>
      </c>
      <c r="L16" s="147">
        <v>0</v>
      </c>
      <c r="M16" s="231">
        <v>0</v>
      </c>
      <c r="N16" s="155">
        <v>0</v>
      </c>
      <c r="O16" s="118">
        <f>+(+E16+G16)-(M16+N16)</f>
        <v>0</v>
      </c>
      <c r="P16" s="149">
        <v>0</v>
      </c>
      <c r="Q16" s="25">
        <v>0</v>
      </c>
      <c r="R16" s="26">
        <v>0</v>
      </c>
      <c r="S16" s="26">
        <v>0</v>
      </c>
      <c r="T16" s="27">
        <v>0</v>
      </c>
      <c r="U16" s="26">
        <v>0</v>
      </c>
      <c r="V16" s="25">
        <v>0</v>
      </c>
      <c r="W16" s="27">
        <v>0</v>
      </c>
      <c r="X16" s="28">
        <v>0</v>
      </c>
      <c r="Y16" s="44" t="s">
        <v>14</v>
      </c>
    </row>
    <row r="17" spans="1:25" s="2" customFormat="1" ht="17.25" customHeight="1" thickBot="1" x14ac:dyDescent="0.2">
      <c r="A17" s="110"/>
      <c r="B17" s="112"/>
      <c r="C17" s="112"/>
      <c r="D17" s="239"/>
      <c r="E17" s="152"/>
      <c r="F17" s="150"/>
      <c r="G17" s="152"/>
      <c r="H17" s="148"/>
      <c r="I17" s="230"/>
      <c r="J17" s="230"/>
      <c r="K17" s="230"/>
      <c r="L17" s="230"/>
      <c r="M17" s="232"/>
      <c r="N17" s="156"/>
      <c r="O17" s="119"/>
      <c r="P17" s="150"/>
      <c r="Q17" s="56">
        <v>0</v>
      </c>
      <c r="R17" s="57">
        <v>0</v>
      </c>
      <c r="S17" s="57">
        <v>0</v>
      </c>
      <c r="T17" s="58">
        <v>0</v>
      </c>
      <c r="U17" s="57">
        <v>0</v>
      </c>
      <c r="V17" s="56">
        <v>0</v>
      </c>
      <c r="W17" s="58">
        <v>0</v>
      </c>
      <c r="X17" s="59">
        <v>0</v>
      </c>
      <c r="Y17" s="45" t="s">
        <v>10</v>
      </c>
    </row>
    <row r="18" spans="1:25" s="2" customFormat="1" ht="17.25" customHeight="1" x14ac:dyDescent="0.15">
      <c r="A18" s="109">
        <v>6</v>
      </c>
      <c r="B18" s="111" t="s">
        <v>87</v>
      </c>
      <c r="C18" s="229" t="s">
        <v>83</v>
      </c>
      <c r="D18" s="238" t="s">
        <v>83</v>
      </c>
      <c r="E18" s="151">
        <v>0</v>
      </c>
      <c r="F18" s="149">
        <v>0</v>
      </c>
      <c r="G18" s="151">
        <v>0</v>
      </c>
      <c r="H18" s="147">
        <v>0</v>
      </c>
      <c r="I18" s="147">
        <v>0</v>
      </c>
      <c r="J18" s="147">
        <v>0</v>
      </c>
      <c r="K18" s="147">
        <v>0</v>
      </c>
      <c r="L18" s="147">
        <v>0</v>
      </c>
      <c r="M18" s="231">
        <v>0</v>
      </c>
      <c r="N18" s="155">
        <v>0</v>
      </c>
      <c r="O18" s="118">
        <f>+(+E18+G18)-(M18+N18)</f>
        <v>0</v>
      </c>
      <c r="P18" s="149">
        <v>0</v>
      </c>
      <c r="Q18" s="25">
        <v>0</v>
      </c>
      <c r="R18" s="26">
        <v>0</v>
      </c>
      <c r="S18" s="26">
        <v>0</v>
      </c>
      <c r="T18" s="27">
        <v>0</v>
      </c>
      <c r="U18" s="26">
        <v>0</v>
      </c>
      <c r="V18" s="25">
        <v>0</v>
      </c>
      <c r="W18" s="27">
        <v>0</v>
      </c>
      <c r="X18" s="28">
        <v>0</v>
      </c>
      <c r="Y18" s="44" t="s">
        <v>14</v>
      </c>
    </row>
    <row r="19" spans="1:25" s="2" customFormat="1" ht="17.25" customHeight="1" thickBot="1" x14ac:dyDescent="0.2">
      <c r="A19" s="110"/>
      <c r="B19" s="112"/>
      <c r="C19" s="112"/>
      <c r="D19" s="239"/>
      <c r="E19" s="152"/>
      <c r="F19" s="150"/>
      <c r="G19" s="152"/>
      <c r="H19" s="148"/>
      <c r="I19" s="230"/>
      <c r="J19" s="230"/>
      <c r="K19" s="230"/>
      <c r="L19" s="230"/>
      <c r="M19" s="232"/>
      <c r="N19" s="156"/>
      <c r="O19" s="119"/>
      <c r="P19" s="150"/>
      <c r="Q19" s="56">
        <v>0</v>
      </c>
      <c r="R19" s="57">
        <v>0</v>
      </c>
      <c r="S19" s="57">
        <v>0</v>
      </c>
      <c r="T19" s="58">
        <v>0</v>
      </c>
      <c r="U19" s="57">
        <v>0</v>
      </c>
      <c r="V19" s="56">
        <v>0</v>
      </c>
      <c r="W19" s="58">
        <v>0</v>
      </c>
      <c r="X19" s="59">
        <v>0</v>
      </c>
      <c r="Y19" s="45" t="s">
        <v>10</v>
      </c>
    </row>
    <row r="20" spans="1:25" s="2" customFormat="1" ht="17.25" customHeight="1" x14ac:dyDescent="0.15">
      <c r="A20" s="109">
        <v>7</v>
      </c>
      <c r="B20" s="111" t="s">
        <v>88</v>
      </c>
      <c r="C20" s="229" t="s">
        <v>83</v>
      </c>
      <c r="D20" s="238" t="s">
        <v>83</v>
      </c>
      <c r="E20" s="151">
        <v>181.851</v>
      </c>
      <c r="F20" s="149">
        <v>181.851</v>
      </c>
      <c r="G20" s="151">
        <v>0.02</v>
      </c>
      <c r="H20" s="147">
        <v>0.02</v>
      </c>
      <c r="I20" s="147">
        <v>0</v>
      </c>
      <c r="J20" s="147">
        <v>0</v>
      </c>
      <c r="K20" s="147">
        <v>0</v>
      </c>
      <c r="L20" s="147">
        <v>0.02</v>
      </c>
      <c r="M20" s="231">
        <v>34.212000000000003</v>
      </c>
      <c r="N20" s="155">
        <v>0</v>
      </c>
      <c r="O20" s="118">
        <f>+(+E20+G20)-(M20+N20)</f>
        <v>147.65899999999999</v>
      </c>
      <c r="P20" s="149">
        <v>147.66</v>
      </c>
      <c r="Q20" s="25">
        <v>0</v>
      </c>
      <c r="R20" s="26">
        <v>0</v>
      </c>
      <c r="S20" s="26">
        <v>0</v>
      </c>
      <c r="T20" s="27">
        <v>0</v>
      </c>
      <c r="U20" s="26">
        <v>0</v>
      </c>
      <c r="V20" s="25">
        <v>0</v>
      </c>
      <c r="W20" s="27">
        <v>0</v>
      </c>
      <c r="X20" s="28">
        <v>0</v>
      </c>
      <c r="Y20" s="44" t="s">
        <v>14</v>
      </c>
    </row>
    <row r="21" spans="1:25" s="2" customFormat="1" ht="17.25" customHeight="1" thickBot="1" x14ac:dyDescent="0.2">
      <c r="A21" s="110"/>
      <c r="B21" s="112"/>
      <c r="C21" s="112"/>
      <c r="D21" s="239"/>
      <c r="E21" s="152"/>
      <c r="F21" s="150"/>
      <c r="G21" s="152"/>
      <c r="H21" s="148"/>
      <c r="I21" s="230"/>
      <c r="J21" s="230"/>
      <c r="K21" s="230"/>
      <c r="L21" s="230"/>
      <c r="M21" s="232"/>
      <c r="N21" s="156"/>
      <c r="O21" s="119"/>
      <c r="P21" s="150"/>
      <c r="Q21" s="56">
        <v>0</v>
      </c>
      <c r="R21" s="57">
        <v>0</v>
      </c>
      <c r="S21" s="57">
        <v>0</v>
      </c>
      <c r="T21" s="58">
        <v>0</v>
      </c>
      <c r="U21" s="57">
        <v>0</v>
      </c>
      <c r="V21" s="56">
        <v>0</v>
      </c>
      <c r="W21" s="58">
        <v>0</v>
      </c>
      <c r="X21" s="59">
        <v>0</v>
      </c>
      <c r="Y21" s="45" t="s">
        <v>10</v>
      </c>
    </row>
    <row r="22" spans="1:25" s="2" customFormat="1" ht="17.25" customHeight="1" x14ac:dyDescent="0.15">
      <c r="A22" s="109">
        <v>8</v>
      </c>
      <c r="B22" s="111" t="s">
        <v>89</v>
      </c>
      <c r="C22" s="229" t="s">
        <v>83</v>
      </c>
      <c r="D22" s="238" t="s">
        <v>83</v>
      </c>
      <c r="E22" s="151">
        <v>2.0289999999999999</v>
      </c>
      <c r="F22" s="149">
        <v>2.0289999999999999</v>
      </c>
      <c r="G22" s="151">
        <v>1E-3</v>
      </c>
      <c r="H22" s="147">
        <v>1E-3</v>
      </c>
      <c r="I22" s="147">
        <v>0</v>
      </c>
      <c r="J22" s="147">
        <v>0</v>
      </c>
      <c r="K22" s="147">
        <v>0</v>
      </c>
      <c r="L22" s="147">
        <v>1E-3</v>
      </c>
      <c r="M22" s="231">
        <v>2.0299999999999998</v>
      </c>
      <c r="N22" s="155">
        <v>0</v>
      </c>
      <c r="O22" s="118">
        <f>+(+E22+G22)-(M22+N22)</f>
        <v>0</v>
      </c>
      <c r="P22" s="149">
        <v>0</v>
      </c>
      <c r="Q22" s="25">
        <v>0</v>
      </c>
      <c r="R22" s="26">
        <v>0</v>
      </c>
      <c r="S22" s="26">
        <v>0</v>
      </c>
      <c r="T22" s="27">
        <v>0</v>
      </c>
      <c r="U22" s="26">
        <v>0</v>
      </c>
      <c r="V22" s="25">
        <v>0</v>
      </c>
      <c r="W22" s="27">
        <v>0</v>
      </c>
      <c r="X22" s="28">
        <v>0</v>
      </c>
      <c r="Y22" s="44" t="s">
        <v>14</v>
      </c>
    </row>
    <row r="23" spans="1:25" s="2" customFormat="1" ht="17.25" customHeight="1" thickBot="1" x14ac:dyDescent="0.2">
      <c r="A23" s="110"/>
      <c r="B23" s="112"/>
      <c r="C23" s="112"/>
      <c r="D23" s="239"/>
      <c r="E23" s="152"/>
      <c r="F23" s="150"/>
      <c r="G23" s="152"/>
      <c r="H23" s="148"/>
      <c r="I23" s="230"/>
      <c r="J23" s="230"/>
      <c r="K23" s="230"/>
      <c r="L23" s="230"/>
      <c r="M23" s="232"/>
      <c r="N23" s="156"/>
      <c r="O23" s="119"/>
      <c r="P23" s="150"/>
      <c r="Q23" s="56">
        <v>0</v>
      </c>
      <c r="R23" s="57">
        <v>0</v>
      </c>
      <c r="S23" s="57">
        <v>0</v>
      </c>
      <c r="T23" s="58">
        <v>0</v>
      </c>
      <c r="U23" s="57">
        <v>0</v>
      </c>
      <c r="V23" s="56">
        <v>0</v>
      </c>
      <c r="W23" s="58">
        <v>0</v>
      </c>
      <c r="X23" s="59">
        <v>0</v>
      </c>
      <c r="Y23" s="45" t="s">
        <v>10</v>
      </c>
    </row>
    <row r="24" spans="1:25" s="2" customFormat="1" ht="17.25" customHeight="1" x14ac:dyDescent="0.15">
      <c r="A24" s="109">
        <v>9</v>
      </c>
      <c r="B24" s="111" t="s">
        <v>90</v>
      </c>
      <c r="C24" s="229" t="s">
        <v>83</v>
      </c>
      <c r="D24" s="238" t="s">
        <v>83</v>
      </c>
      <c r="E24" s="151">
        <v>6.2160000000000002</v>
      </c>
      <c r="F24" s="149">
        <v>6.2160000000000002</v>
      </c>
      <c r="G24" s="151">
        <v>1E-3</v>
      </c>
      <c r="H24" s="147">
        <v>1E-3</v>
      </c>
      <c r="I24" s="147">
        <v>0</v>
      </c>
      <c r="J24" s="147">
        <v>0</v>
      </c>
      <c r="K24" s="147">
        <v>0</v>
      </c>
      <c r="L24" s="147">
        <v>1E-3</v>
      </c>
      <c r="M24" s="231">
        <v>3.1789999999999998</v>
      </c>
      <c r="N24" s="155">
        <v>0</v>
      </c>
      <c r="O24" s="118">
        <f>+(+E24+G24)-(M24+N24)</f>
        <v>3.0380000000000007</v>
      </c>
      <c r="P24" s="149">
        <v>3.0379999999999998</v>
      </c>
      <c r="Q24" s="25">
        <v>0</v>
      </c>
      <c r="R24" s="26">
        <v>0</v>
      </c>
      <c r="S24" s="26">
        <v>0</v>
      </c>
      <c r="T24" s="27">
        <v>0</v>
      </c>
      <c r="U24" s="26">
        <v>0</v>
      </c>
      <c r="V24" s="25">
        <v>0</v>
      </c>
      <c r="W24" s="27">
        <v>0</v>
      </c>
      <c r="X24" s="28">
        <v>0</v>
      </c>
      <c r="Y24" s="44" t="s">
        <v>14</v>
      </c>
    </row>
    <row r="25" spans="1:25" s="2" customFormat="1" ht="17.25" customHeight="1" thickBot="1" x14ac:dyDescent="0.2">
      <c r="A25" s="110"/>
      <c r="B25" s="112"/>
      <c r="C25" s="112"/>
      <c r="D25" s="239"/>
      <c r="E25" s="152"/>
      <c r="F25" s="150"/>
      <c r="G25" s="152"/>
      <c r="H25" s="148"/>
      <c r="I25" s="230"/>
      <c r="J25" s="230"/>
      <c r="K25" s="230"/>
      <c r="L25" s="230"/>
      <c r="M25" s="232"/>
      <c r="N25" s="156"/>
      <c r="O25" s="119"/>
      <c r="P25" s="150"/>
      <c r="Q25" s="56">
        <v>0</v>
      </c>
      <c r="R25" s="57">
        <v>0</v>
      </c>
      <c r="S25" s="57">
        <v>0</v>
      </c>
      <c r="T25" s="58">
        <v>0</v>
      </c>
      <c r="U25" s="57">
        <v>0</v>
      </c>
      <c r="V25" s="56">
        <v>0</v>
      </c>
      <c r="W25" s="58">
        <v>0</v>
      </c>
      <c r="X25" s="59">
        <v>0</v>
      </c>
      <c r="Y25" s="45" t="s">
        <v>10</v>
      </c>
    </row>
    <row r="26" spans="1:25" s="2" customFormat="1" ht="17.25" customHeight="1" x14ac:dyDescent="0.15">
      <c r="A26" s="109">
        <v>10</v>
      </c>
      <c r="B26" s="111" t="s">
        <v>91</v>
      </c>
      <c r="C26" s="229" t="s">
        <v>83</v>
      </c>
      <c r="D26" s="238" t="s">
        <v>83</v>
      </c>
      <c r="E26" s="151">
        <v>0</v>
      </c>
      <c r="F26" s="149">
        <v>0</v>
      </c>
      <c r="G26" s="151">
        <v>0</v>
      </c>
      <c r="H26" s="147">
        <v>0</v>
      </c>
      <c r="I26" s="147">
        <v>0</v>
      </c>
      <c r="J26" s="147">
        <v>0</v>
      </c>
      <c r="K26" s="147">
        <v>0</v>
      </c>
      <c r="L26" s="147">
        <v>0</v>
      </c>
      <c r="M26" s="231">
        <v>0</v>
      </c>
      <c r="N26" s="155">
        <v>0</v>
      </c>
      <c r="O26" s="118">
        <f>+(+E26+G26)-(M26+N26)</f>
        <v>0</v>
      </c>
      <c r="P26" s="149">
        <v>0</v>
      </c>
      <c r="Q26" s="25">
        <v>0</v>
      </c>
      <c r="R26" s="26">
        <v>0</v>
      </c>
      <c r="S26" s="26">
        <v>0</v>
      </c>
      <c r="T26" s="27">
        <v>0</v>
      </c>
      <c r="U26" s="26">
        <v>0</v>
      </c>
      <c r="V26" s="25">
        <v>0</v>
      </c>
      <c r="W26" s="27">
        <v>0</v>
      </c>
      <c r="X26" s="28">
        <v>0</v>
      </c>
      <c r="Y26" s="44" t="s">
        <v>14</v>
      </c>
    </row>
    <row r="27" spans="1:25" s="2" customFormat="1" ht="17.25" customHeight="1" thickBot="1" x14ac:dyDescent="0.2">
      <c r="A27" s="110"/>
      <c r="B27" s="112"/>
      <c r="C27" s="112"/>
      <c r="D27" s="239"/>
      <c r="E27" s="152"/>
      <c r="F27" s="150"/>
      <c r="G27" s="152"/>
      <c r="H27" s="148"/>
      <c r="I27" s="230"/>
      <c r="J27" s="230"/>
      <c r="K27" s="230"/>
      <c r="L27" s="230"/>
      <c r="M27" s="232"/>
      <c r="N27" s="156"/>
      <c r="O27" s="119"/>
      <c r="P27" s="150"/>
      <c r="Q27" s="56">
        <v>0</v>
      </c>
      <c r="R27" s="57">
        <v>0</v>
      </c>
      <c r="S27" s="57">
        <v>0</v>
      </c>
      <c r="T27" s="58">
        <v>0</v>
      </c>
      <c r="U27" s="57">
        <v>0</v>
      </c>
      <c r="V27" s="56">
        <v>0</v>
      </c>
      <c r="W27" s="58">
        <v>0</v>
      </c>
      <c r="X27" s="59">
        <v>0</v>
      </c>
      <c r="Y27" s="45" t="s">
        <v>10</v>
      </c>
    </row>
    <row r="28" spans="1:25" s="2" customFormat="1" ht="17.25" customHeight="1" x14ac:dyDescent="0.15">
      <c r="A28" s="109">
        <v>11</v>
      </c>
      <c r="B28" s="111" t="s">
        <v>92</v>
      </c>
      <c r="C28" s="229" t="s">
        <v>83</v>
      </c>
      <c r="D28" s="238" t="s">
        <v>83</v>
      </c>
      <c r="E28" s="151">
        <v>103.274</v>
      </c>
      <c r="F28" s="149">
        <v>103.274</v>
      </c>
      <c r="G28" s="151">
        <v>0.377</v>
      </c>
      <c r="H28" s="147">
        <v>0.377</v>
      </c>
      <c r="I28" s="147">
        <v>0</v>
      </c>
      <c r="J28" s="147">
        <v>0</v>
      </c>
      <c r="K28" s="147">
        <v>0</v>
      </c>
      <c r="L28" s="147">
        <v>0.377</v>
      </c>
      <c r="M28" s="231">
        <v>89.028999999999996</v>
      </c>
      <c r="N28" s="155">
        <v>0</v>
      </c>
      <c r="O28" s="118">
        <f>+(+E28+G28)-(M28+N28)</f>
        <v>14.622</v>
      </c>
      <c r="P28" s="149">
        <v>14.622</v>
      </c>
      <c r="Q28" s="25">
        <v>0</v>
      </c>
      <c r="R28" s="26">
        <v>0</v>
      </c>
      <c r="S28" s="26">
        <v>0</v>
      </c>
      <c r="T28" s="27">
        <v>0</v>
      </c>
      <c r="U28" s="26">
        <v>0</v>
      </c>
      <c r="V28" s="25">
        <v>0</v>
      </c>
      <c r="W28" s="27">
        <v>0</v>
      </c>
      <c r="X28" s="28">
        <v>0</v>
      </c>
      <c r="Y28" s="44" t="s">
        <v>14</v>
      </c>
    </row>
    <row r="29" spans="1:25" s="2" customFormat="1" ht="17.25" customHeight="1" thickBot="1" x14ac:dyDescent="0.2">
      <c r="A29" s="110"/>
      <c r="B29" s="112"/>
      <c r="C29" s="112"/>
      <c r="D29" s="239"/>
      <c r="E29" s="152"/>
      <c r="F29" s="150"/>
      <c r="G29" s="152"/>
      <c r="H29" s="148"/>
      <c r="I29" s="230"/>
      <c r="J29" s="230"/>
      <c r="K29" s="230"/>
      <c r="L29" s="230"/>
      <c r="M29" s="232"/>
      <c r="N29" s="156"/>
      <c r="O29" s="119"/>
      <c r="P29" s="150"/>
      <c r="Q29" s="56">
        <v>0</v>
      </c>
      <c r="R29" s="57">
        <v>0</v>
      </c>
      <c r="S29" s="57">
        <v>0</v>
      </c>
      <c r="T29" s="58">
        <v>0</v>
      </c>
      <c r="U29" s="57">
        <v>0</v>
      </c>
      <c r="V29" s="56">
        <v>0</v>
      </c>
      <c r="W29" s="58">
        <v>0</v>
      </c>
      <c r="X29" s="59">
        <v>0</v>
      </c>
      <c r="Y29" s="45" t="s">
        <v>10</v>
      </c>
    </row>
    <row r="30" spans="1:25" s="2" customFormat="1" ht="17.25" customHeight="1" x14ac:dyDescent="0.15">
      <c r="A30" s="109">
        <v>12</v>
      </c>
      <c r="B30" s="111" t="s">
        <v>93</v>
      </c>
      <c r="C30" s="229" t="s">
        <v>83</v>
      </c>
      <c r="D30" s="238" t="s">
        <v>83</v>
      </c>
      <c r="E30" s="151">
        <v>0</v>
      </c>
      <c r="F30" s="149">
        <v>0</v>
      </c>
      <c r="G30" s="151">
        <v>0</v>
      </c>
      <c r="H30" s="147">
        <v>0</v>
      </c>
      <c r="I30" s="147">
        <v>0</v>
      </c>
      <c r="J30" s="147">
        <v>0</v>
      </c>
      <c r="K30" s="147">
        <v>0</v>
      </c>
      <c r="L30" s="147">
        <v>0</v>
      </c>
      <c r="M30" s="231">
        <v>0</v>
      </c>
      <c r="N30" s="155">
        <v>0</v>
      </c>
      <c r="O30" s="118">
        <f>+(+E30+G30)-(M30+N30)</f>
        <v>0</v>
      </c>
      <c r="P30" s="149">
        <v>0</v>
      </c>
      <c r="Q30" s="25">
        <v>0</v>
      </c>
      <c r="R30" s="26">
        <v>0</v>
      </c>
      <c r="S30" s="26">
        <v>0</v>
      </c>
      <c r="T30" s="27">
        <v>0</v>
      </c>
      <c r="U30" s="26">
        <v>0</v>
      </c>
      <c r="V30" s="25">
        <v>0</v>
      </c>
      <c r="W30" s="27">
        <v>0</v>
      </c>
      <c r="X30" s="28">
        <v>0</v>
      </c>
      <c r="Y30" s="44" t="s">
        <v>14</v>
      </c>
    </row>
    <row r="31" spans="1:25" s="2" customFormat="1" ht="17.25" customHeight="1" thickBot="1" x14ac:dyDescent="0.2">
      <c r="A31" s="110"/>
      <c r="B31" s="112"/>
      <c r="C31" s="112"/>
      <c r="D31" s="239"/>
      <c r="E31" s="152"/>
      <c r="F31" s="150"/>
      <c r="G31" s="152"/>
      <c r="H31" s="148"/>
      <c r="I31" s="230"/>
      <c r="J31" s="230"/>
      <c r="K31" s="230"/>
      <c r="L31" s="230"/>
      <c r="M31" s="232"/>
      <c r="N31" s="156"/>
      <c r="O31" s="119"/>
      <c r="P31" s="150"/>
      <c r="Q31" s="56">
        <v>0</v>
      </c>
      <c r="R31" s="57">
        <v>0</v>
      </c>
      <c r="S31" s="57">
        <v>0</v>
      </c>
      <c r="T31" s="58">
        <v>0</v>
      </c>
      <c r="U31" s="57">
        <v>0</v>
      </c>
      <c r="V31" s="56">
        <v>0</v>
      </c>
      <c r="W31" s="58">
        <v>0</v>
      </c>
      <c r="X31" s="59">
        <v>0</v>
      </c>
      <c r="Y31" s="45" t="s">
        <v>10</v>
      </c>
    </row>
    <row r="32" spans="1:25" s="2" customFormat="1" ht="17.25" customHeight="1" x14ac:dyDescent="0.15">
      <c r="A32" s="109">
        <v>13</v>
      </c>
      <c r="B32" s="111" t="s">
        <v>94</v>
      </c>
      <c r="C32" s="229" t="s">
        <v>83</v>
      </c>
      <c r="D32" s="238" t="s">
        <v>83</v>
      </c>
      <c r="E32" s="151">
        <v>167.809</v>
      </c>
      <c r="F32" s="149">
        <v>167.809</v>
      </c>
      <c r="G32" s="151">
        <v>1.7000000000000001E-2</v>
      </c>
      <c r="H32" s="147">
        <v>1.7000000000000001E-2</v>
      </c>
      <c r="I32" s="147">
        <v>0</v>
      </c>
      <c r="J32" s="147">
        <v>0</v>
      </c>
      <c r="K32" s="147">
        <v>0</v>
      </c>
      <c r="L32" s="147">
        <v>1.7000000000000001E-2</v>
      </c>
      <c r="M32" s="231">
        <v>138.56</v>
      </c>
      <c r="N32" s="155">
        <v>0</v>
      </c>
      <c r="O32" s="118">
        <f>+(+E32+G32)-(M32+N32)</f>
        <v>29.265999999999991</v>
      </c>
      <c r="P32" s="149">
        <v>29.265999999999998</v>
      </c>
      <c r="Q32" s="25">
        <v>0</v>
      </c>
      <c r="R32" s="26">
        <v>0</v>
      </c>
      <c r="S32" s="26">
        <v>0</v>
      </c>
      <c r="T32" s="27">
        <v>0</v>
      </c>
      <c r="U32" s="26">
        <v>0</v>
      </c>
      <c r="V32" s="25">
        <v>0</v>
      </c>
      <c r="W32" s="27">
        <v>0</v>
      </c>
      <c r="X32" s="28">
        <v>0</v>
      </c>
      <c r="Y32" s="44" t="s">
        <v>14</v>
      </c>
    </row>
    <row r="33" spans="1:25" s="2" customFormat="1" ht="17.25" customHeight="1" thickBot="1" x14ac:dyDescent="0.2">
      <c r="A33" s="110"/>
      <c r="B33" s="112"/>
      <c r="C33" s="112"/>
      <c r="D33" s="239"/>
      <c r="E33" s="152"/>
      <c r="F33" s="150"/>
      <c r="G33" s="152"/>
      <c r="H33" s="148"/>
      <c r="I33" s="230"/>
      <c r="J33" s="230"/>
      <c r="K33" s="230"/>
      <c r="L33" s="230"/>
      <c r="M33" s="232"/>
      <c r="N33" s="156"/>
      <c r="O33" s="119"/>
      <c r="P33" s="150"/>
      <c r="Q33" s="56">
        <v>0</v>
      </c>
      <c r="R33" s="57">
        <v>0</v>
      </c>
      <c r="S33" s="57">
        <v>0</v>
      </c>
      <c r="T33" s="58">
        <v>0</v>
      </c>
      <c r="U33" s="57">
        <v>0</v>
      </c>
      <c r="V33" s="56">
        <v>0</v>
      </c>
      <c r="W33" s="58">
        <v>0</v>
      </c>
      <c r="X33" s="59">
        <v>0</v>
      </c>
      <c r="Y33" s="45" t="s">
        <v>10</v>
      </c>
    </row>
    <row r="34" spans="1:25" s="2" customFormat="1" ht="17.25" customHeight="1" x14ac:dyDescent="0.15">
      <c r="A34" s="109">
        <v>14</v>
      </c>
      <c r="B34" s="111" t="s">
        <v>95</v>
      </c>
      <c r="C34" s="229" t="s">
        <v>83</v>
      </c>
      <c r="D34" s="238" t="s">
        <v>83</v>
      </c>
      <c r="E34" s="151">
        <v>2.7</v>
      </c>
      <c r="F34" s="149">
        <v>2.7</v>
      </c>
      <c r="G34" s="151">
        <v>0</v>
      </c>
      <c r="H34" s="147">
        <v>0</v>
      </c>
      <c r="I34" s="147">
        <v>0</v>
      </c>
      <c r="J34" s="147">
        <v>0</v>
      </c>
      <c r="K34" s="147">
        <v>0</v>
      </c>
      <c r="L34" s="147">
        <v>0</v>
      </c>
      <c r="M34" s="231">
        <v>2.7</v>
      </c>
      <c r="N34" s="155">
        <v>0</v>
      </c>
      <c r="O34" s="118">
        <f>+(+E34+G34)-(M34+N34)</f>
        <v>0</v>
      </c>
      <c r="P34" s="149">
        <v>0</v>
      </c>
      <c r="Q34" s="25">
        <v>0</v>
      </c>
      <c r="R34" s="26">
        <v>0</v>
      </c>
      <c r="S34" s="26">
        <v>0</v>
      </c>
      <c r="T34" s="27">
        <v>0</v>
      </c>
      <c r="U34" s="26">
        <v>0</v>
      </c>
      <c r="V34" s="25">
        <v>0</v>
      </c>
      <c r="W34" s="27">
        <v>0</v>
      </c>
      <c r="X34" s="28">
        <v>0</v>
      </c>
      <c r="Y34" s="44" t="s">
        <v>14</v>
      </c>
    </row>
    <row r="35" spans="1:25" s="2" customFormat="1" ht="17.25" customHeight="1" thickBot="1" x14ac:dyDescent="0.2">
      <c r="A35" s="110"/>
      <c r="B35" s="112"/>
      <c r="C35" s="112"/>
      <c r="D35" s="239"/>
      <c r="E35" s="152"/>
      <c r="F35" s="150"/>
      <c r="G35" s="152"/>
      <c r="H35" s="148"/>
      <c r="I35" s="230"/>
      <c r="J35" s="230"/>
      <c r="K35" s="230"/>
      <c r="L35" s="230"/>
      <c r="M35" s="232"/>
      <c r="N35" s="156"/>
      <c r="O35" s="119"/>
      <c r="P35" s="150"/>
      <c r="Q35" s="56">
        <v>0</v>
      </c>
      <c r="R35" s="57">
        <v>0</v>
      </c>
      <c r="S35" s="57">
        <v>0</v>
      </c>
      <c r="T35" s="58">
        <v>0</v>
      </c>
      <c r="U35" s="57">
        <v>0</v>
      </c>
      <c r="V35" s="56">
        <v>0</v>
      </c>
      <c r="W35" s="58">
        <v>0</v>
      </c>
      <c r="X35" s="59">
        <v>0</v>
      </c>
      <c r="Y35" s="45" t="s">
        <v>10</v>
      </c>
    </row>
    <row r="36" spans="1:25" s="2" customFormat="1" ht="17.25" customHeight="1" x14ac:dyDescent="0.15">
      <c r="A36" s="109">
        <v>15</v>
      </c>
      <c r="B36" s="111" t="s">
        <v>96</v>
      </c>
      <c r="C36" s="229" t="s">
        <v>83</v>
      </c>
      <c r="D36" s="238" t="s">
        <v>83</v>
      </c>
      <c r="E36" s="151">
        <v>2.4289999999999998</v>
      </c>
      <c r="F36" s="149">
        <v>2.4289999999999998</v>
      </c>
      <c r="G36" s="151">
        <v>0</v>
      </c>
      <c r="H36" s="147">
        <v>0</v>
      </c>
      <c r="I36" s="147">
        <v>0</v>
      </c>
      <c r="J36" s="147">
        <v>0</v>
      </c>
      <c r="K36" s="147">
        <v>0</v>
      </c>
      <c r="L36" s="147">
        <v>0</v>
      </c>
      <c r="M36" s="153">
        <v>2.4289999999999998</v>
      </c>
      <c r="N36" s="155">
        <v>0</v>
      </c>
      <c r="O36" s="118">
        <f>+(+E36+G36)-(M36+N36)</f>
        <v>0</v>
      </c>
      <c r="P36" s="149">
        <v>0</v>
      </c>
      <c r="Q36" s="25">
        <v>0</v>
      </c>
      <c r="R36" s="26">
        <v>0</v>
      </c>
      <c r="S36" s="26">
        <v>0</v>
      </c>
      <c r="T36" s="27">
        <v>0</v>
      </c>
      <c r="U36" s="26">
        <v>0</v>
      </c>
      <c r="V36" s="25">
        <v>0</v>
      </c>
      <c r="W36" s="27">
        <v>0</v>
      </c>
      <c r="X36" s="28">
        <v>0</v>
      </c>
      <c r="Y36" s="44" t="s">
        <v>14</v>
      </c>
    </row>
    <row r="37" spans="1:25" s="2" customFormat="1" ht="17.25" customHeight="1" thickBot="1" x14ac:dyDescent="0.2">
      <c r="A37" s="110"/>
      <c r="B37" s="112"/>
      <c r="C37" s="112"/>
      <c r="D37" s="239"/>
      <c r="E37" s="152"/>
      <c r="F37" s="150"/>
      <c r="G37" s="152"/>
      <c r="H37" s="148"/>
      <c r="I37" s="230"/>
      <c r="J37" s="230"/>
      <c r="K37" s="230"/>
      <c r="L37" s="148"/>
      <c r="M37" s="154"/>
      <c r="N37" s="156"/>
      <c r="O37" s="119"/>
      <c r="P37" s="150"/>
      <c r="Q37" s="56">
        <v>0</v>
      </c>
      <c r="R37" s="57">
        <v>0</v>
      </c>
      <c r="S37" s="57">
        <v>0</v>
      </c>
      <c r="T37" s="58">
        <v>0</v>
      </c>
      <c r="U37" s="57">
        <v>0</v>
      </c>
      <c r="V37" s="56">
        <v>0</v>
      </c>
      <c r="W37" s="58">
        <v>0</v>
      </c>
      <c r="X37" s="59">
        <v>0</v>
      </c>
      <c r="Y37" s="45" t="s">
        <v>10</v>
      </c>
    </row>
    <row r="38" spans="1:25" s="2" customFormat="1" ht="17.25" customHeight="1" x14ac:dyDescent="0.15">
      <c r="A38" s="109">
        <v>16</v>
      </c>
      <c r="B38" s="111" t="s">
        <v>97</v>
      </c>
      <c r="C38" s="229" t="s">
        <v>83</v>
      </c>
      <c r="D38" s="238" t="s">
        <v>83</v>
      </c>
      <c r="E38" s="151">
        <v>0</v>
      </c>
      <c r="F38" s="149">
        <v>0</v>
      </c>
      <c r="G38" s="151">
        <v>0</v>
      </c>
      <c r="H38" s="147">
        <v>0</v>
      </c>
      <c r="I38" s="147">
        <v>0</v>
      </c>
      <c r="J38" s="147">
        <v>0</v>
      </c>
      <c r="K38" s="147">
        <v>0</v>
      </c>
      <c r="L38" s="147">
        <v>0</v>
      </c>
      <c r="M38" s="231">
        <v>0</v>
      </c>
      <c r="N38" s="155">
        <v>0</v>
      </c>
      <c r="O38" s="118">
        <f>+(+E38+G38)-(M38+N38)</f>
        <v>0</v>
      </c>
      <c r="P38" s="149">
        <v>0</v>
      </c>
      <c r="Q38" s="25">
        <v>0</v>
      </c>
      <c r="R38" s="26">
        <v>0</v>
      </c>
      <c r="S38" s="26">
        <v>0</v>
      </c>
      <c r="T38" s="27">
        <v>0</v>
      </c>
      <c r="U38" s="26">
        <v>0</v>
      </c>
      <c r="V38" s="25">
        <v>0</v>
      </c>
      <c r="W38" s="27">
        <v>0</v>
      </c>
      <c r="X38" s="28">
        <v>0</v>
      </c>
      <c r="Y38" s="44" t="s">
        <v>14</v>
      </c>
    </row>
    <row r="39" spans="1:25" s="2" customFormat="1" ht="17.25" customHeight="1" thickBot="1" x14ac:dyDescent="0.2">
      <c r="A39" s="110"/>
      <c r="B39" s="112"/>
      <c r="C39" s="112"/>
      <c r="D39" s="239"/>
      <c r="E39" s="152"/>
      <c r="F39" s="150"/>
      <c r="G39" s="152"/>
      <c r="H39" s="148"/>
      <c r="I39" s="230"/>
      <c r="J39" s="230"/>
      <c r="K39" s="230"/>
      <c r="L39" s="230"/>
      <c r="M39" s="232"/>
      <c r="N39" s="156"/>
      <c r="O39" s="237"/>
      <c r="P39" s="150"/>
      <c r="Q39" s="56">
        <v>0</v>
      </c>
      <c r="R39" s="57">
        <v>0</v>
      </c>
      <c r="S39" s="57">
        <v>0</v>
      </c>
      <c r="T39" s="58">
        <v>0</v>
      </c>
      <c r="U39" s="57">
        <v>0</v>
      </c>
      <c r="V39" s="56">
        <v>0</v>
      </c>
      <c r="W39" s="58">
        <v>0</v>
      </c>
      <c r="X39" s="59">
        <v>0</v>
      </c>
      <c r="Y39" s="45" t="s">
        <v>10</v>
      </c>
    </row>
    <row r="40" spans="1:25" s="2" customFormat="1" ht="17.25" customHeight="1" x14ac:dyDescent="0.15">
      <c r="A40" s="109">
        <v>17</v>
      </c>
      <c r="B40" s="111" t="s">
        <v>98</v>
      </c>
      <c r="C40" s="229" t="s">
        <v>83</v>
      </c>
      <c r="D40" s="238" t="s">
        <v>83</v>
      </c>
      <c r="E40" s="151">
        <v>0</v>
      </c>
      <c r="F40" s="149">
        <v>0</v>
      </c>
      <c r="G40" s="151">
        <v>0</v>
      </c>
      <c r="H40" s="147">
        <v>0</v>
      </c>
      <c r="I40" s="147">
        <v>0</v>
      </c>
      <c r="J40" s="147">
        <v>0</v>
      </c>
      <c r="K40" s="147">
        <v>0</v>
      </c>
      <c r="L40" s="147">
        <v>0</v>
      </c>
      <c r="M40" s="231">
        <v>0</v>
      </c>
      <c r="N40" s="155">
        <v>0</v>
      </c>
      <c r="O40" s="118">
        <f>+(+E40+G40)-(M40+N40)</f>
        <v>0</v>
      </c>
      <c r="P40" s="149">
        <v>0</v>
      </c>
      <c r="Q40" s="25">
        <v>0</v>
      </c>
      <c r="R40" s="26">
        <v>0</v>
      </c>
      <c r="S40" s="26">
        <v>0</v>
      </c>
      <c r="T40" s="27">
        <v>0</v>
      </c>
      <c r="U40" s="26">
        <v>0</v>
      </c>
      <c r="V40" s="25">
        <v>0</v>
      </c>
      <c r="W40" s="27">
        <v>0</v>
      </c>
      <c r="X40" s="28">
        <v>0</v>
      </c>
      <c r="Y40" s="44" t="s">
        <v>14</v>
      </c>
    </row>
    <row r="41" spans="1:25" s="2" customFormat="1" ht="17.25" customHeight="1" thickBot="1" x14ac:dyDescent="0.2">
      <c r="A41" s="110"/>
      <c r="B41" s="112"/>
      <c r="C41" s="112"/>
      <c r="D41" s="239"/>
      <c r="E41" s="152"/>
      <c r="F41" s="150"/>
      <c r="G41" s="152"/>
      <c r="H41" s="148"/>
      <c r="I41" s="230"/>
      <c r="J41" s="230"/>
      <c r="K41" s="230"/>
      <c r="L41" s="230"/>
      <c r="M41" s="232"/>
      <c r="N41" s="156"/>
      <c r="O41" s="119"/>
      <c r="P41" s="150"/>
      <c r="Q41" s="56">
        <v>0</v>
      </c>
      <c r="R41" s="57">
        <v>0</v>
      </c>
      <c r="S41" s="57">
        <v>0</v>
      </c>
      <c r="T41" s="58">
        <v>0</v>
      </c>
      <c r="U41" s="57">
        <v>0</v>
      </c>
      <c r="V41" s="56">
        <v>0</v>
      </c>
      <c r="W41" s="58">
        <v>0</v>
      </c>
      <c r="X41" s="59">
        <v>0</v>
      </c>
      <c r="Y41" s="45" t="s">
        <v>10</v>
      </c>
    </row>
    <row r="42" spans="1:25" s="2" customFormat="1" ht="17.25" customHeight="1" x14ac:dyDescent="0.15">
      <c r="A42" s="109">
        <v>18</v>
      </c>
      <c r="B42" s="111" t="s">
        <v>99</v>
      </c>
      <c r="C42" s="229" t="s">
        <v>83</v>
      </c>
      <c r="D42" s="238" t="s">
        <v>83</v>
      </c>
      <c r="E42" s="151">
        <v>0</v>
      </c>
      <c r="F42" s="149">
        <v>0</v>
      </c>
      <c r="G42" s="151">
        <v>0</v>
      </c>
      <c r="H42" s="147">
        <v>0</v>
      </c>
      <c r="I42" s="147">
        <v>0</v>
      </c>
      <c r="J42" s="147">
        <v>0</v>
      </c>
      <c r="K42" s="147">
        <v>0</v>
      </c>
      <c r="L42" s="147">
        <v>0</v>
      </c>
      <c r="M42" s="231">
        <v>0</v>
      </c>
      <c r="N42" s="155">
        <v>0</v>
      </c>
      <c r="O42" s="118">
        <f>+(+E42+G42)-(M42+N42)</f>
        <v>0</v>
      </c>
      <c r="P42" s="149">
        <v>0</v>
      </c>
      <c r="Q42" s="25">
        <v>0</v>
      </c>
      <c r="R42" s="26">
        <v>0</v>
      </c>
      <c r="S42" s="26">
        <v>0</v>
      </c>
      <c r="T42" s="27">
        <v>0</v>
      </c>
      <c r="U42" s="26">
        <v>0</v>
      </c>
      <c r="V42" s="25">
        <v>0</v>
      </c>
      <c r="W42" s="27">
        <v>0</v>
      </c>
      <c r="X42" s="28">
        <v>0</v>
      </c>
      <c r="Y42" s="44" t="s">
        <v>14</v>
      </c>
    </row>
    <row r="43" spans="1:25" s="2" customFormat="1" ht="17.25" customHeight="1" thickBot="1" x14ac:dyDescent="0.2">
      <c r="A43" s="110"/>
      <c r="B43" s="112"/>
      <c r="C43" s="112"/>
      <c r="D43" s="239"/>
      <c r="E43" s="152"/>
      <c r="F43" s="150"/>
      <c r="G43" s="152"/>
      <c r="H43" s="148"/>
      <c r="I43" s="230"/>
      <c r="J43" s="230"/>
      <c r="K43" s="230"/>
      <c r="L43" s="230"/>
      <c r="M43" s="232"/>
      <c r="N43" s="156"/>
      <c r="O43" s="119"/>
      <c r="P43" s="150"/>
      <c r="Q43" s="56">
        <v>0</v>
      </c>
      <c r="R43" s="57">
        <v>0</v>
      </c>
      <c r="S43" s="57">
        <v>0</v>
      </c>
      <c r="T43" s="58">
        <v>0</v>
      </c>
      <c r="U43" s="57">
        <v>0</v>
      </c>
      <c r="V43" s="56">
        <v>0</v>
      </c>
      <c r="W43" s="58">
        <v>0</v>
      </c>
      <c r="X43" s="59">
        <v>0</v>
      </c>
      <c r="Y43" s="45" t="s">
        <v>10</v>
      </c>
    </row>
    <row r="44" spans="1:25" s="2" customFormat="1" ht="17.25" customHeight="1" x14ac:dyDescent="0.15">
      <c r="A44" s="109">
        <v>19</v>
      </c>
      <c r="B44" s="111" t="s">
        <v>100</v>
      </c>
      <c r="C44" s="229" t="s">
        <v>83</v>
      </c>
      <c r="D44" s="238" t="s">
        <v>83</v>
      </c>
      <c r="E44" s="151">
        <v>0</v>
      </c>
      <c r="F44" s="149">
        <v>0</v>
      </c>
      <c r="G44" s="151">
        <v>0</v>
      </c>
      <c r="H44" s="147">
        <v>0</v>
      </c>
      <c r="I44" s="147">
        <v>0</v>
      </c>
      <c r="J44" s="147">
        <v>0</v>
      </c>
      <c r="K44" s="147">
        <v>0</v>
      </c>
      <c r="L44" s="147">
        <v>0</v>
      </c>
      <c r="M44" s="231">
        <v>0</v>
      </c>
      <c r="N44" s="155">
        <v>0</v>
      </c>
      <c r="O44" s="118">
        <f>+(+E44+G44)-(M44+N44)</f>
        <v>0</v>
      </c>
      <c r="P44" s="149">
        <v>0</v>
      </c>
      <c r="Q44" s="25">
        <v>0</v>
      </c>
      <c r="R44" s="26">
        <v>0</v>
      </c>
      <c r="S44" s="26">
        <v>0</v>
      </c>
      <c r="T44" s="27">
        <v>0</v>
      </c>
      <c r="U44" s="26">
        <v>0</v>
      </c>
      <c r="V44" s="25">
        <v>0</v>
      </c>
      <c r="W44" s="27">
        <v>0</v>
      </c>
      <c r="X44" s="28">
        <v>0</v>
      </c>
      <c r="Y44" s="44" t="s">
        <v>14</v>
      </c>
    </row>
    <row r="45" spans="1:25" s="2" customFormat="1" ht="17.25" customHeight="1" thickBot="1" x14ac:dyDescent="0.2">
      <c r="A45" s="110"/>
      <c r="B45" s="112"/>
      <c r="C45" s="112"/>
      <c r="D45" s="239"/>
      <c r="E45" s="152"/>
      <c r="F45" s="150"/>
      <c r="G45" s="152"/>
      <c r="H45" s="148"/>
      <c r="I45" s="230"/>
      <c r="J45" s="230"/>
      <c r="K45" s="230"/>
      <c r="L45" s="230"/>
      <c r="M45" s="232"/>
      <c r="N45" s="156"/>
      <c r="O45" s="119"/>
      <c r="P45" s="150"/>
      <c r="Q45" s="56">
        <v>0</v>
      </c>
      <c r="R45" s="57">
        <v>0</v>
      </c>
      <c r="S45" s="57">
        <v>0</v>
      </c>
      <c r="T45" s="58">
        <v>0</v>
      </c>
      <c r="U45" s="57">
        <v>0</v>
      </c>
      <c r="V45" s="56">
        <v>0</v>
      </c>
      <c r="W45" s="58">
        <v>0</v>
      </c>
      <c r="X45" s="59">
        <v>0</v>
      </c>
      <c r="Y45" s="45" t="s">
        <v>10</v>
      </c>
    </row>
    <row r="46" spans="1:25" s="2" customFormat="1" ht="17.25" customHeight="1" x14ac:dyDescent="0.15">
      <c r="A46" s="109">
        <v>20</v>
      </c>
      <c r="B46" s="111" t="s">
        <v>101</v>
      </c>
      <c r="C46" s="229" t="s">
        <v>83</v>
      </c>
      <c r="D46" s="238" t="s">
        <v>83</v>
      </c>
      <c r="E46" s="151">
        <v>2.2069999999999999</v>
      </c>
      <c r="F46" s="149">
        <v>2.2069999999999999</v>
      </c>
      <c r="G46" s="151">
        <v>1E-3</v>
      </c>
      <c r="H46" s="147">
        <v>1E-3</v>
      </c>
      <c r="I46" s="147">
        <v>0</v>
      </c>
      <c r="J46" s="147">
        <v>0</v>
      </c>
      <c r="K46" s="147">
        <v>0</v>
      </c>
      <c r="L46" s="147">
        <v>1E-3</v>
      </c>
      <c r="M46" s="231">
        <v>1.474</v>
      </c>
      <c r="N46" s="155">
        <v>0</v>
      </c>
      <c r="O46" s="118">
        <f>+(+E46+G46)-(M46+N46)</f>
        <v>0.73399999999999976</v>
      </c>
      <c r="P46" s="149">
        <v>0.73299999999999998</v>
      </c>
      <c r="Q46" s="25">
        <v>0</v>
      </c>
      <c r="R46" s="26">
        <v>0</v>
      </c>
      <c r="S46" s="26">
        <v>0</v>
      </c>
      <c r="T46" s="27">
        <v>0</v>
      </c>
      <c r="U46" s="26">
        <v>0</v>
      </c>
      <c r="V46" s="25">
        <v>0</v>
      </c>
      <c r="W46" s="27">
        <v>0</v>
      </c>
      <c r="X46" s="28">
        <v>0</v>
      </c>
      <c r="Y46" s="44" t="s">
        <v>14</v>
      </c>
    </row>
    <row r="47" spans="1:25" s="2" customFormat="1" ht="17.25" customHeight="1" thickBot="1" x14ac:dyDescent="0.2">
      <c r="A47" s="110"/>
      <c r="B47" s="112"/>
      <c r="C47" s="112"/>
      <c r="D47" s="239"/>
      <c r="E47" s="152"/>
      <c r="F47" s="150"/>
      <c r="G47" s="152"/>
      <c r="H47" s="148"/>
      <c r="I47" s="230"/>
      <c r="J47" s="230"/>
      <c r="K47" s="230"/>
      <c r="L47" s="230"/>
      <c r="M47" s="232"/>
      <c r="N47" s="156"/>
      <c r="O47" s="119"/>
      <c r="P47" s="150"/>
      <c r="Q47" s="56">
        <v>0</v>
      </c>
      <c r="R47" s="57">
        <v>0</v>
      </c>
      <c r="S47" s="57">
        <v>0</v>
      </c>
      <c r="T47" s="58">
        <v>0</v>
      </c>
      <c r="U47" s="57">
        <v>0</v>
      </c>
      <c r="V47" s="56">
        <v>0</v>
      </c>
      <c r="W47" s="58">
        <v>0</v>
      </c>
      <c r="X47" s="59">
        <v>0</v>
      </c>
      <c r="Y47" s="45" t="s">
        <v>10</v>
      </c>
    </row>
    <row r="48" spans="1:25" s="2" customFormat="1" ht="17.25" customHeight="1" x14ac:dyDescent="0.15">
      <c r="A48" s="109">
        <v>21</v>
      </c>
      <c r="B48" s="111" t="s">
        <v>102</v>
      </c>
      <c r="C48" s="229" t="s">
        <v>83</v>
      </c>
      <c r="D48" s="238" t="s">
        <v>83</v>
      </c>
      <c r="E48" s="151">
        <v>0</v>
      </c>
      <c r="F48" s="149">
        <v>0</v>
      </c>
      <c r="G48" s="151">
        <v>0</v>
      </c>
      <c r="H48" s="147">
        <v>0</v>
      </c>
      <c r="I48" s="147">
        <v>0</v>
      </c>
      <c r="J48" s="147">
        <v>0</v>
      </c>
      <c r="K48" s="147">
        <v>0</v>
      </c>
      <c r="L48" s="147">
        <v>0</v>
      </c>
      <c r="M48" s="231">
        <v>0</v>
      </c>
      <c r="N48" s="155">
        <v>0</v>
      </c>
      <c r="O48" s="118">
        <f>+(+E48+G48)-(M48+N48)</f>
        <v>0</v>
      </c>
      <c r="P48" s="149">
        <v>0</v>
      </c>
      <c r="Q48" s="25">
        <v>0</v>
      </c>
      <c r="R48" s="26">
        <v>0</v>
      </c>
      <c r="S48" s="26">
        <v>0</v>
      </c>
      <c r="T48" s="27">
        <v>0</v>
      </c>
      <c r="U48" s="26">
        <v>0</v>
      </c>
      <c r="V48" s="25">
        <v>0</v>
      </c>
      <c r="W48" s="27">
        <v>0</v>
      </c>
      <c r="X48" s="28">
        <v>0</v>
      </c>
      <c r="Y48" s="44" t="s">
        <v>14</v>
      </c>
    </row>
    <row r="49" spans="1:25" s="2" customFormat="1" ht="17.25" customHeight="1" thickBot="1" x14ac:dyDescent="0.2">
      <c r="A49" s="110"/>
      <c r="B49" s="112"/>
      <c r="C49" s="112"/>
      <c r="D49" s="239"/>
      <c r="E49" s="152"/>
      <c r="F49" s="150"/>
      <c r="G49" s="152"/>
      <c r="H49" s="148"/>
      <c r="I49" s="230"/>
      <c r="J49" s="230"/>
      <c r="K49" s="230"/>
      <c r="L49" s="230"/>
      <c r="M49" s="232"/>
      <c r="N49" s="156"/>
      <c r="O49" s="119"/>
      <c r="P49" s="150"/>
      <c r="Q49" s="56">
        <v>0</v>
      </c>
      <c r="R49" s="57">
        <v>0</v>
      </c>
      <c r="S49" s="57">
        <v>0</v>
      </c>
      <c r="T49" s="58">
        <v>0</v>
      </c>
      <c r="U49" s="57">
        <v>0</v>
      </c>
      <c r="V49" s="56">
        <v>0</v>
      </c>
      <c r="W49" s="58">
        <v>0</v>
      </c>
      <c r="X49" s="59">
        <v>0</v>
      </c>
      <c r="Y49" s="45" t="s">
        <v>10</v>
      </c>
    </row>
    <row r="50" spans="1:25" s="2" customFormat="1" ht="17.25" customHeight="1" x14ac:dyDescent="0.15">
      <c r="A50" s="109">
        <v>22</v>
      </c>
      <c r="B50" s="111" t="s">
        <v>103</v>
      </c>
      <c r="C50" s="229" t="s">
        <v>83</v>
      </c>
      <c r="D50" s="238" t="s">
        <v>83</v>
      </c>
      <c r="E50" s="151">
        <v>3.85</v>
      </c>
      <c r="F50" s="149">
        <v>3.85</v>
      </c>
      <c r="G50" s="151">
        <v>0</v>
      </c>
      <c r="H50" s="147">
        <v>0</v>
      </c>
      <c r="I50" s="147">
        <v>0</v>
      </c>
      <c r="J50" s="147">
        <v>0</v>
      </c>
      <c r="K50" s="147">
        <v>0</v>
      </c>
      <c r="L50" s="147">
        <v>0</v>
      </c>
      <c r="M50" s="231">
        <v>2.8740000000000001</v>
      </c>
      <c r="N50" s="155">
        <v>0</v>
      </c>
      <c r="O50" s="118">
        <f>+(+E50+G50)-(M50+N50)</f>
        <v>0.97599999999999998</v>
      </c>
      <c r="P50" s="149">
        <v>0.97599999999999998</v>
      </c>
      <c r="Q50" s="25">
        <v>0</v>
      </c>
      <c r="R50" s="26">
        <v>0</v>
      </c>
      <c r="S50" s="26">
        <v>0</v>
      </c>
      <c r="T50" s="27">
        <v>0</v>
      </c>
      <c r="U50" s="26">
        <v>0</v>
      </c>
      <c r="V50" s="25">
        <v>0</v>
      </c>
      <c r="W50" s="27">
        <v>0</v>
      </c>
      <c r="X50" s="28">
        <v>0</v>
      </c>
      <c r="Y50" s="44" t="s">
        <v>14</v>
      </c>
    </row>
    <row r="51" spans="1:25" s="2" customFormat="1" ht="17.25" customHeight="1" thickBot="1" x14ac:dyDescent="0.2">
      <c r="A51" s="110"/>
      <c r="B51" s="112"/>
      <c r="C51" s="112"/>
      <c r="D51" s="239"/>
      <c r="E51" s="152"/>
      <c r="F51" s="150"/>
      <c r="G51" s="152"/>
      <c r="H51" s="148"/>
      <c r="I51" s="230"/>
      <c r="J51" s="230"/>
      <c r="K51" s="230"/>
      <c r="L51" s="230"/>
      <c r="M51" s="232"/>
      <c r="N51" s="156"/>
      <c r="O51" s="119"/>
      <c r="P51" s="150"/>
      <c r="Q51" s="56">
        <v>0</v>
      </c>
      <c r="R51" s="57">
        <v>0</v>
      </c>
      <c r="S51" s="57">
        <v>0</v>
      </c>
      <c r="T51" s="58">
        <v>0</v>
      </c>
      <c r="U51" s="57">
        <v>0</v>
      </c>
      <c r="V51" s="56">
        <v>0</v>
      </c>
      <c r="W51" s="58">
        <v>0</v>
      </c>
      <c r="X51" s="59">
        <v>0</v>
      </c>
      <c r="Y51" s="45" t="s">
        <v>10</v>
      </c>
    </row>
    <row r="52" spans="1:25" s="2" customFormat="1" ht="17.25" customHeight="1" x14ac:dyDescent="0.15">
      <c r="A52" s="109">
        <v>23</v>
      </c>
      <c r="B52" s="111" t="s">
        <v>104</v>
      </c>
      <c r="C52" s="229" t="s">
        <v>83</v>
      </c>
      <c r="D52" s="238" t="s">
        <v>83</v>
      </c>
      <c r="E52" s="151">
        <v>0</v>
      </c>
      <c r="F52" s="149">
        <v>0</v>
      </c>
      <c r="G52" s="151">
        <v>0</v>
      </c>
      <c r="H52" s="147">
        <v>0</v>
      </c>
      <c r="I52" s="147">
        <v>0</v>
      </c>
      <c r="J52" s="147">
        <v>0</v>
      </c>
      <c r="K52" s="147">
        <v>0</v>
      </c>
      <c r="L52" s="147">
        <v>0</v>
      </c>
      <c r="M52" s="231">
        <v>0</v>
      </c>
      <c r="N52" s="155">
        <v>0</v>
      </c>
      <c r="O52" s="118">
        <f>+(+E52+G52)-(M52+N52)</f>
        <v>0</v>
      </c>
      <c r="P52" s="149">
        <v>0</v>
      </c>
      <c r="Q52" s="25">
        <v>0</v>
      </c>
      <c r="R52" s="26">
        <v>0</v>
      </c>
      <c r="S52" s="26">
        <v>0</v>
      </c>
      <c r="T52" s="27">
        <v>0</v>
      </c>
      <c r="U52" s="26">
        <v>0</v>
      </c>
      <c r="V52" s="25">
        <v>0</v>
      </c>
      <c r="W52" s="27">
        <v>0</v>
      </c>
      <c r="X52" s="28">
        <v>0</v>
      </c>
      <c r="Y52" s="44" t="s">
        <v>14</v>
      </c>
    </row>
    <row r="53" spans="1:25" s="2" customFormat="1" ht="17.25" customHeight="1" thickBot="1" x14ac:dyDescent="0.2">
      <c r="A53" s="110"/>
      <c r="B53" s="112"/>
      <c r="C53" s="112"/>
      <c r="D53" s="239"/>
      <c r="E53" s="152"/>
      <c r="F53" s="150"/>
      <c r="G53" s="152"/>
      <c r="H53" s="148"/>
      <c r="I53" s="230"/>
      <c r="J53" s="230"/>
      <c r="K53" s="230"/>
      <c r="L53" s="230"/>
      <c r="M53" s="232"/>
      <c r="N53" s="156"/>
      <c r="O53" s="119"/>
      <c r="P53" s="150"/>
      <c r="Q53" s="56">
        <v>0</v>
      </c>
      <c r="R53" s="57">
        <v>0</v>
      </c>
      <c r="S53" s="57">
        <v>0</v>
      </c>
      <c r="T53" s="58">
        <v>0</v>
      </c>
      <c r="U53" s="57">
        <v>0</v>
      </c>
      <c r="V53" s="56">
        <v>0</v>
      </c>
      <c r="W53" s="58">
        <v>0</v>
      </c>
      <c r="X53" s="59">
        <v>0</v>
      </c>
      <c r="Y53" s="45" t="s">
        <v>10</v>
      </c>
    </row>
    <row r="54" spans="1:25" s="2" customFormat="1" ht="17.25" customHeight="1" x14ac:dyDescent="0.15">
      <c r="A54" s="109">
        <v>24</v>
      </c>
      <c r="B54" s="111" t="s">
        <v>105</v>
      </c>
      <c r="C54" s="229" t="s">
        <v>83</v>
      </c>
      <c r="D54" s="238" t="s">
        <v>83</v>
      </c>
      <c r="E54" s="151">
        <v>40.597000000000001</v>
      </c>
      <c r="F54" s="149">
        <v>40.597000000000001</v>
      </c>
      <c r="G54" s="151">
        <v>1.4999999999999999E-2</v>
      </c>
      <c r="H54" s="147">
        <v>1.4999999999999999E-2</v>
      </c>
      <c r="I54" s="147">
        <v>0</v>
      </c>
      <c r="J54" s="147">
        <v>0</v>
      </c>
      <c r="K54" s="147">
        <v>0</v>
      </c>
      <c r="L54" s="147">
        <v>1.4999999999999999E-2</v>
      </c>
      <c r="M54" s="231">
        <v>20.39</v>
      </c>
      <c r="N54" s="155">
        <v>0</v>
      </c>
      <c r="O54" s="118">
        <f>+(+E54+G54)-(M54+N54)</f>
        <v>20.222000000000001</v>
      </c>
      <c r="P54" s="149">
        <v>20.222000000000001</v>
      </c>
      <c r="Q54" s="25">
        <v>0</v>
      </c>
      <c r="R54" s="26">
        <v>0</v>
      </c>
      <c r="S54" s="26">
        <v>0</v>
      </c>
      <c r="T54" s="27">
        <v>0</v>
      </c>
      <c r="U54" s="26">
        <v>0</v>
      </c>
      <c r="V54" s="25">
        <v>0</v>
      </c>
      <c r="W54" s="27">
        <v>0</v>
      </c>
      <c r="X54" s="28">
        <v>0</v>
      </c>
      <c r="Y54" s="44" t="s">
        <v>14</v>
      </c>
    </row>
    <row r="55" spans="1:25" s="2" customFormat="1" ht="17.25" customHeight="1" thickBot="1" x14ac:dyDescent="0.2">
      <c r="A55" s="110"/>
      <c r="B55" s="112"/>
      <c r="C55" s="112"/>
      <c r="D55" s="239"/>
      <c r="E55" s="152"/>
      <c r="F55" s="150"/>
      <c r="G55" s="152"/>
      <c r="H55" s="148"/>
      <c r="I55" s="230"/>
      <c r="J55" s="230"/>
      <c r="K55" s="230"/>
      <c r="L55" s="230"/>
      <c r="M55" s="232"/>
      <c r="N55" s="156"/>
      <c r="O55" s="119"/>
      <c r="P55" s="150"/>
      <c r="Q55" s="56">
        <v>0</v>
      </c>
      <c r="R55" s="57">
        <v>0</v>
      </c>
      <c r="S55" s="57">
        <v>0</v>
      </c>
      <c r="T55" s="58">
        <v>0</v>
      </c>
      <c r="U55" s="57">
        <v>0</v>
      </c>
      <c r="V55" s="56">
        <v>0</v>
      </c>
      <c r="W55" s="58">
        <v>0</v>
      </c>
      <c r="X55" s="59">
        <v>0</v>
      </c>
      <c r="Y55" s="45" t="s">
        <v>10</v>
      </c>
    </row>
    <row r="56" spans="1:25" s="2" customFormat="1" ht="17.25" customHeight="1" x14ac:dyDescent="0.15">
      <c r="A56" s="109">
        <v>25</v>
      </c>
      <c r="B56" s="111" t="s">
        <v>106</v>
      </c>
      <c r="C56" s="229" t="s">
        <v>83</v>
      </c>
      <c r="D56" s="238" t="s">
        <v>83</v>
      </c>
      <c r="E56" s="151">
        <v>0</v>
      </c>
      <c r="F56" s="149">
        <v>0</v>
      </c>
      <c r="G56" s="151">
        <v>0</v>
      </c>
      <c r="H56" s="147">
        <v>0</v>
      </c>
      <c r="I56" s="147">
        <v>0</v>
      </c>
      <c r="J56" s="147">
        <v>0</v>
      </c>
      <c r="K56" s="147">
        <v>0</v>
      </c>
      <c r="L56" s="147">
        <v>0</v>
      </c>
      <c r="M56" s="231">
        <v>0</v>
      </c>
      <c r="N56" s="155">
        <v>0</v>
      </c>
      <c r="O56" s="118">
        <f>+(+E56+G56)-(M56+N56)</f>
        <v>0</v>
      </c>
      <c r="P56" s="149">
        <v>0</v>
      </c>
      <c r="Q56" s="25">
        <v>0</v>
      </c>
      <c r="R56" s="26">
        <v>0</v>
      </c>
      <c r="S56" s="26">
        <v>0</v>
      </c>
      <c r="T56" s="27">
        <v>0</v>
      </c>
      <c r="U56" s="26">
        <v>0</v>
      </c>
      <c r="V56" s="25">
        <v>0</v>
      </c>
      <c r="W56" s="27">
        <v>0</v>
      </c>
      <c r="X56" s="28">
        <v>0</v>
      </c>
      <c r="Y56" s="44" t="s">
        <v>14</v>
      </c>
    </row>
    <row r="57" spans="1:25" s="2" customFormat="1" ht="17.25" customHeight="1" thickBot="1" x14ac:dyDescent="0.2">
      <c r="A57" s="110"/>
      <c r="B57" s="112"/>
      <c r="C57" s="112"/>
      <c r="D57" s="239"/>
      <c r="E57" s="152"/>
      <c r="F57" s="150"/>
      <c r="G57" s="152"/>
      <c r="H57" s="148"/>
      <c r="I57" s="230"/>
      <c r="J57" s="230"/>
      <c r="K57" s="230"/>
      <c r="L57" s="230"/>
      <c r="M57" s="232"/>
      <c r="N57" s="156"/>
      <c r="O57" s="119"/>
      <c r="P57" s="150"/>
      <c r="Q57" s="56">
        <v>0</v>
      </c>
      <c r="R57" s="57">
        <v>0</v>
      </c>
      <c r="S57" s="57">
        <v>0</v>
      </c>
      <c r="T57" s="58">
        <v>0</v>
      </c>
      <c r="U57" s="57">
        <v>0</v>
      </c>
      <c r="V57" s="56">
        <v>0</v>
      </c>
      <c r="W57" s="58">
        <v>0</v>
      </c>
      <c r="X57" s="59">
        <v>0</v>
      </c>
      <c r="Y57" s="45" t="s">
        <v>10</v>
      </c>
    </row>
    <row r="58" spans="1:25" s="2" customFormat="1" ht="17.25" customHeight="1" x14ac:dyDescent="0.15">
      <c r="A58" s="109">
        <v>26</v>
      </c>
      <c r="B58" s="111" t="s">
        <v>107</v>
      </c>
      <c r="C58" s="229" t="s">
        <v>83</v>
      </c>
      <c r="D58" s="238" t="s">
        <v>83</v>
      </c>
      <c r="E58" s="151">
        <v>0</v>
      </c>
      <c r="F58" s="149">
        <v>0</v>
      </c>
      <c r="G58" s="151">
        <v>0</v>
      </c>
      <c r="H58" s="147">
        <v>0</v>
      </c>
      <c r="I58" s="147">
        <v>0</v>
      </c>
      <c r="J58" s="147">
        <v>0</v>
      </c>
      <c r="K58" s="147">
        <v>0</v>
      </c>
      <c r="L58" s="147">
        <v>0</v>
      </c>
      <c r="M58" s="231">
        <v>0</v>
      </c>
      <c r="N58" s="155">
        <v>0</v>
      </c>
      <c r="O58" s="118">
        <f>+(+E58+G58)-(M58+N58)</f>
        <v>0</v>
      </c>
      <c r="P58" s="149">
        <v>0</v>
      </c>
      <c r="Q58" s="25">
        <v>0</v>
      </c>
      <c r="R58" s="26">
        <v>0</v>
      </c>
      <c r="S58" s="26">
        <v>0</v>
      </c>
      <c r="T58" s="27">
        <v>0</v>
      </c>
      <c r="U58" s="26">
        <v>0</v>
      </c>
      <c r="V58" s="25">
        <v>0</v>
      </c>
      <c r="W58" s="27">
        <v>0</v>
      </c>
      <c r="X58" s="28">
        <v>0</v>
      </c>
      <c r="Y58" s="44" t="s">
        <v>14</v>
      </c>
    </row>
    <row r="59" spans="1:25" s="2" customFormat="1" ht="17.25" customHeight="1" thickBot="1" x14ac:dyDescent="0.2">
      <c r="A59" s="110"/>
      <c r="B59" s="112"/>
      <c r="C59" s="112"/>
      <c r="D59" s="239"/>
      <c r="E59" s="152"/>
      <c r="F59" s="150"/>
      <c r="G59" s="152"/>
      <c r="H59" s="148"/>
      <c r="I59" s="230"/>
      <c r="J59" s="230"/>
      <c r="K59" s="230"/>
      <c r="L59" s="230"/>
      <c r="M59" s="232"/>
      <c r="N59" s="156"/>
      <c r="O59" s="119"/>
      <c r="P59" s="150"/>
      <c r="Q59" s="56">
        <v>0</v>
      </c>
      <c r="R59" s="57">
        <v>0</v>
      </c>
      <c r="S59" s="57">
        <v>0</v>
      </c>
      <c r="T59" s="58">
        <v>0</v>
      </c>
      <c r="U59" s="57">
        <v>0</v>
      </c>
      <c r="V59" s="56">
        <v>0</v>
      </c>
      <c r="W59" s="58">
        <v>0</v>
      </c>
      <c r="X59" s="59">
        <v>0</v>
      </c>
      <c r="Y59" s="45" t="s">
        <v>10</v>
      </c>
    </row>
    <row r="60" spans="1:25" s="2" customFormat="1" ht="17.25" customHeight="1" x14ac:dyDescent="0.15">
      <c r="A60" s="109">
        <v>27</v>
      </c>
      <c r="B60" s="111" t="s">
        <v>108</v>
      </c>
      <c r="C60" s="229" t="s">
        <v>83</v>
      </c>
      <c r="D60" s="238" t="s">
        <v>83</v>
      </c>
      <c r="E60" s="151">
        <v>6.8109999999999999</v>
      </c>
      <c r="F60" s="149">
        <v>6.8109999999999999</v>
      </c>
      <c r="G60" s="151">
        <v>0</v>
      </c>
      <c r="H60" s="147">
        <v>0</v>
      </c>
      <c r="I60" s="147">
        <v>0</v>
      </c>
      <c r="J60" s="147">
        <v>0</v>
      </c>
      <c r="K60" s="147">
        <v>0</v>
      </c>
      <c r="L60" s="147">
        <v>0</v>
      </c>
      <c r="M60" s="231">
        <v>6.8109999999999999</v>
      </c>
      <c r="N60" s="155">
        <v>0</v>
      </c>
      <c r="O60" s="118">
        <f>+(+E60+G60)-(M60+N60)</f>
        <v>0</v>
      </c>
      <c r="P60" s="149">
        <v>0</v>
      </c>
      <c r="Q60" s="25">
        <v>0</v>
      </c>
      <c r="R60" s="26">
        <v>0</v>
      </c>
      <c r="S60" s="26">
        <v>0</v>
      </c>
      <c r="T60" s="27">
        <v>0</v>
      </c>
      <c r="U60" s="26">
        <v>0</v>
      </c>
      <c r="V60" s="25">
        <v>0</v>
      </c>
      <c r="W60" s="27">
        <v>0</v>
      </c>
      <c r="X60" s="28">
        <v>0</v>
      </c>
      <c r="Y60" s="44" t="s">
        <v>14</v>
      </c>
    </row>
    <row r="61" spans="1:25" s="2" customFormat="1" ht="17.25" customHeight="1" thickBot="1" x14ac:dyDescent="0.2">
      <c r="A61" s="110"/>
      <c r="B61" s="112"/>
      <c r="C61" s="112"/>
      <c r="D61" s="239"/>
      <c r="E61" s="152"/>
      <c r="F61" s="150"/>
      <c r="G61" s="152"/>
      <c r="H61" s="148"/>
      <c r="I61" s="230"/>
      <c r="J61" s="230"/>
      <c r="K61" s="230"/>
      <c r="L61" s="230"/>
      <c r="M61" s="232"/>
      <c r="N61" s="156"/>
      <c r="O61" s="119"/>
      <c r="P61" s="150"/>
      <c r="Q61" s="56">
        <v>0</v>
      </c>
      <c r="R61" s="57">
        <v>0</v>
      </c>
      <c r="S61" s="57">
        <v>0</v>
      </c>
      <c r="T61" s="58">
        <v>0</v>
      </c>
      <c r="U61" s="57">
        <v>0</v>
      </c>
      <c r="V61" s="56">
        <v>0</v>
      </c>
      <c r="W61" s="58">
        <v>0</v>
      </c>
      <c r="X61" s="59">
        <v>0</v>
      </c>
      <c r="Y61" s="45" t="s">
        <v>10</v>
      </c>
    </row>
    <row r="62" spans="1:25" s="2" customFormat="1" ht="17.25" customHeight="1" x14ac:dyDescent="0.15">
      <c r="A62" s="109">
        <v>28</v>
      </c>
      <c r="B62" s="111" t="s">
        <v>109</v>
      </c>
      <c r="C62" s="229" t="s">
        <v>83</v>
      </c>
      <c r="D62" s="238" t="s">
        <v>83</v>
      </c>
      <c r="E62" s="151">
        <v>15.84</v>
      </c>
      <c r="F62" s="149">
        <v>15.84</v>
      </c>
      <c r="G62" s="151">
        <v>0.01</v>
      </c>
      <c r="H62" s="153">
        <v>0.01</v>
      </c>
      <c r="I62" s="153">
        <v>0</v>
      </c>
      <c r="J62" s="153">
        <v>0</v>
      </c>
      <c r="K62" s="153">
        <v>0</v>
      </c>
      <c r="L62" s="153">
        <v>1E-3</v>
      </c>
      <c r="M62" s="231">
        <v>10.971</v>
      </c>
      <c r="N62" s="155">
        <v>0</v>
      </c>
      <c r="O62" s="118">
        <f>+(+E62+G62)-(M62+N62)</f>
        <v>4.8789999999999996</v>
      </c>
      <c r="P62" s="149">
        <v>4.8689999999999998</v>
      </c>
      <c r="Q62" s="25">
        <v>0</v>
      </c>
      <c r="R62" s="26">
        <v>0</v>
      </c>
      <c r="S62" s="26">
        <v>0</v>
      </c>
      <c r="T62" s="27">
        <v>0</v>
      </c>
      <c r="U62" s="26">
        <v>0</v>
      </c>
      <c r="V62" s="25">
        <v>0</v>
      </c>
      <c r="W62" s="27">
        <v>0</v>
      </c>
      <c r="X62" s="28">
        <v>0</v>
      </c>
      <c r="Y62" s="44" t="s">
        <v>14</v>
      </c>
    </row>
    <row r="63" spans="1:25" s="2" customFormat="1" ht="17.25" customHeight="1" thickBot="1" x14ac:dyDescent="0.2">
      <c r="A63" s="110"/>
      <c r="B63" s="112"/>
      <c r="C63" s="112"/>
      <c r="D63" s="239"/>
      <c r="E63" s="152"/>
      <c r="F63" s="150"/>
      <c r="G63" s="152"/>
      <c r="H63" s="249"/>
      <c r="I63" s="248"/>
      <c r="J63" s="248"/>
      <c r="K63" s="248"/>
      <c r="L63" s="248"/>
      <c r="M63" s="232"/>
      <c r="N63" s="156"/>
      <c r="O63" s="119"/>
      <c r="P63" s="150"/>
      <c r="Q63" s="56">
        <v>0</v>
      </c>
      <c r="R63" s="57">
        <v>0</v>
      </c>
      <c r="S63" s="57">
        <v>0</v>
      </c>
      <c r="T63" s="58">
        <v>0</v>
      </c>
      <c r="U63" s="57">
        <v>0</v>
      </c>
      <c r="V63" s="56">
        <v>0</v>
      </c>
      <c r="W63" s="58">
        <v>0</v>
      </c>
      <c r="X63" s="59">
        <v>0</v>
      </c>
      <c r="Y63" s="45" t="s">
        <v>10</v>
      </c>
    </row>
    <row r="64" spans="1:25" s="2" customFormat="1" ht="17.25" customHeight="1" x14ac:dyDescent="0.15">
      <c r="A64" s="109">
        <v>29</v>
      </c>
      <c r="B64" s="111" t="s">
        <v>110</v>
      </c>
      <c r="C64" s="229" t="s">
        <v>83</v>
      </c>
      <c r="D64" s="238" t="s">
        <v>83</v>
      </c>
      <c r="E64" s="151">
        <v>0</v>
      </c>
      <c r="F64" s="149">
        <v>0</v>
      </c>
      <c r="G64" s="151">
        <v>0</v>
      </c>
      <c r="H64" s="147">
        <v>0</v>
      </c>
      <c r="I64" s="147">
        <v>0</v>
      </c>
      <c r="J64" s="147">
        <v>0</v>
      </c>
      <c r="K64" s="147">
        <v>0</v>
      </c>
      <c r="L64" s="147">
        <v>0</v>
      </c>
      <c r="M64" s="153">
        <v>0</v>
      </c>
      <c r="N64" s="155">
        <v>0</v>
      </c>
      <c r="O64" s="118">
        <f>+(+E64+G64)-(M64+N64)</f>
        <v>0</v>
      </c>
      <c r="P64" s="149">
        <v>0</v>
      </c>
      <c r="Q64" s="25">
        <v>0</v>
      </c>
      <c r="R64" s="26">
        <v>0</v>
      </c>
      <c r="S64" s="26">
        <v>0</v>
      </c>
      <c r="T64" s="27">
        <v>0</v>
      </c>
      <c r="U64" s="26">
        <v>0</v>
      </c>
      <c r="V64" s="25">
        <v>0</v>
      </c>
      <c r="W64" s="27">
        <v>0</v>
      </c>
      <c r="X64" s="28">
        <v>0</v>
      </c>
      <c r="Y64" s="44" t="s">
        <v>14</v>
      </c>
    </row>
    <row r="65" spans="1:25" s="2" customFormat="1" ht="17.25" customHeight="1" thickBot="1" x14ac:dyDescent="0.2">
      <c r="A65" s="110"/>
      <c r="B65" s="112"/>
      <c r="C65" s="112"/>
      <c r="D65" s="239"/>
      <c r="E65" s="152"/>
      <c r="F65" s="150"/>
      <c r="G65" s="152"/>
      <c r="H65" s="148"/>
      <c r="I65" s="230"/>
      <c r="J65" s="230"/>
      <c r="K65" s="230"/>
      <c r="L65" s="148"/>
      <c r="M65" s="154"/>
      <c r="N65" s="156"/>
      <c r="O65" s="119"/>
      <c r="P65" s="150"/>
      <c r="Q65" s="56">
        <v>0</v>
      </c>
      <c r="R65" s="57">
        <v>0</v>
      </c>
      <c r="S65" s="57">
        <v>0</v>
      </c>
      <c r="T65" s="58">
        <v>0</v>
      </c>
      <c r="U65" s="57">
        <v>0</v>
      </c>
      <c r="V65" s="56">
        <v>0</v>
      </c>
      <c r="W65" s="58">
        <v>0</v>
      </c>
      <c r="X65" s="59">
        <v>0</v>
      </c>
      <c r="Y65" s="45" t="s">
        <v>10</v>
      </c>
    </row>
    <row r="66" spans="1:25" s="2" customFormat="1" ht="17.25" customHeight="1" x14ac:dyDescent="0.15">
      <c r="A66" s="109">
        <v>30</v>
      </c>
      <c r="B66" s="111" t="s">
        <v>111</v>
      </c>
      <c r="C66" s="229" t="s">
        <v>83</v>
      </c>
      <c r="D66" s="238" t="s">
        <v>83</v>
      </c>
      <c r="E66" s="151">
        <v>0</v>
      </c>
      <c r="F66" s="149">
        <v>0</v>
      </c>
      <c r="G66" s="151">
        <v>0</v>
      </c>
      <c r="H66" s="147">
        <v>0</v>
      </c>
      <c r="I66" s="147">
        <v>0</v>
      </c>
      <c r="J66" s="147">
        <v>0</v>
      </c>
      <c r="K66" s="147">
        <v>0</v>
      </c>
      <c r="L66" s="147">
        <v>0</v>
      </c>
      <c r="M66" s="231">
        <v>0</v>
      </c>
      <c r="N66" s="155">
        <v>0</v>
      </c>
      <c r="O66" s="118">
        <f>+(+E66+G66)-(M66+N66)</f>
        <v>0</v>
      </c>
      <c r="P66" s="149">
        <v>0</v>
      </c>
      <c r="Q66" s="25">
        <v>0</v>
      </c>
      <c r="R66" s="26">
        <v>0</v>
      </c>
      <c r="S66" s="26">
        <v>0</v>
      </c>
      <c r="T66" s="27">
        <v>0</v>
      </c>
      <c r="U66" s="26">
        <v>0</v>
      </c>
      <c r="V66" s="25">
        <v>0</v>
      </c>
      <c r="W66" s="27">
        <v>0</v>
      </c>
      <c r="X66" s="28">
        <v>0</v>
      </c>
      <c r="Y66" s="44" t="s">
        <v>14</v>
      </c>
    </row>
    <row r="67" spans="1:25" s="2" customFormat="1" ht="17.25" customHeight="1" thickBot="1" x14ac:dyDescent="0.2">
      <c r="A67" s="110"/>
      <c r="B67" s="112"/>
      <c r="C67" s="112"/>
      <c r="D67" s="239"/>
      <c r="E67" s="152"/>
      <c r="F67" s="150"/>
      <c r="G67" s="152"/>
      <c r="H67" s="148"/>
      <c r="I67" s="230"/>
      <c r="J67" s="230"/>
      <c r="K67" s="230"/>
      <c r="L67" s="230"/>
      <c r="M67" s="232"/>
      <c r="N67" s="156"/>
      <c r="O67" s="237"/>
      <c r="P67" s="150"/>
      <c r="Q67" s="56">
        <v>0</v>
      </c>
      <c r="R67" s="57">
        <v>0</v>
      </c>
      <c r="S67" s="57">
        <v>0</v>
      </c>
      <c r="T67" s="58">
        <v>0</v>
      </c>
      <c r="U67" s="57">
        <v>0</v>
      </c>
      <c r="V67" s="56">
        <v>0</v>
      </c>
      <c r="W67" s="58">
        <v>0</v>
      </c>
      <c r="X67" s="59">
        <v>0</v>
      </c>
      <c r="Y67" s="45" t="s">
        <v>10</v>
      </c>
    </row>
    <row r="68" spans="1:25" s="2" customFormat="1" ht="17.25" customHeight="1" x14ac:dyDescent="0.15">
      <c r="A68" s="109">
        <v>31</v>
      </c>
      <c r="B68" s="111" t="s">
        <v>112</v>
      </c>
      <c r="C68" s="229" t="s">
        <v>83</v>
      </c>
      <c r="D68" s="238" t="s">
        <v>83</v>
      </c>
      <c r="E68" s="151">
        <v>4.194</v>
      </c>
      <c r="F68" s="149">
        <v>4.194</v>
      </c>
      <c r="G68" s="151">
        <v>1E-3</v>
      </c>
      <c r="H68" s="147">
        <v>1E-3</v>
      </c>
      <c r="I68" s="147">
        <v>0</v>
      </c>
      <c r="J68" s="147">
        <v>0</v>
      </c>
      <c r="K68" s="147">
        <v>0</v>
      </c>
      <c r="L68" s="147">
        <v>1E-3</v>
      </c>
      <c r="M68" s="231">
        <v>3.77</v>
      </c>
      <c r="N68" s="155">
        <v>0</v>
      </c>
      <c r="O68" s="118">
        <f>+(+E68+G68)-(M68+N68)</f>
        <v>0.42500000000000027</v>
      </c>
      <c r="P68" s="149">
        <v>0.42499999999999999</v>
      </c>
      <c r="Q68" s="25">
        <v>0</v>
      </c>
      <c r="R68" s="26">
        <v>0</v>
      </c>
      <c r="S68" s="26">
        <v>0</v>
      </c>
      <c r="T68" s="27">
        <v>0</v>
      </c>
      <c r="U68" s="26">
        <v>0</v>
      </c>
      <c r="V68" s="25">
        <v>0</v>
      </c>
      <c r="W68" s="27">
        <v>0</v>
      </c>
      <c r="X68" s="28">
        <v>0</v>
      </c>
      <c r="Y68" s="44" t="s">
        <v>14</v>
      </c>
    </row>
    <row r="69" spans="1:25" s="2" customFormat="1" ht="17.25" customHeight="1" thickBot="1" x14ac:dyDescent="0.2">
      <c r="A69" s="110"/>
      <c r="B69" s="112"/>
      <c r="C69" s="112"/>
      <c r="D69" s="239"/>
      <c r="E69" s="152"/>
      <c r="F69" s="150"/>
      <c r="G69" s="152"/>
      <c r="H69" s="148"/>
      <c r="I69" s="230"/>
      <c r="J69" s="230"/>
      <c r="K69" s="230"/>
      <c r="L69" s="230"/>
      <c r="M69" s="232"/>
      <c r="N69" s="156"/>
      <c r="O69" s="119"/>
      <c r="P69" s="150"/>
      <c r="Q69" s="56">
        <v>0</v>
      </c>
      <c r="R69" s="57">
        <v>0</v>
      </c>
      <c r="S69" s="57">
        <v>0</v>
      </c>
      <c r="T69" s="58">
        <v>0</v>
      </c>
      <c r="U69" s="57">
        <v>0</v>
      </c>
      <c r="V69" s="56">
        <v>0</v>
      </c>
      <c r="W69" s="58">
        <v>0</v>
      </c>
      <c r="X69" s="59">
        <v>0</v>
      </c>
      <c r="Y69" s="45" t="s">
        <v>10</v>
      </c>
    </row>
    <row r="70" spans="1:25" s="2" customFormat="1" ht="17.25" customHeight="1" x14ac:dyDescent="0.15">
      <c r="A70" s="109">
        <v>32</v>
      </c>
      <c r="B70" s="111" t="s">
        <v>113</v>
      </c>
      <c r="C70" s="229" t="s">
        <v>83</v>
      </c>
      <c r="D70" s="238" t="s">
        <v>83</v>
      </c>
      <c r="E70" s="151">
        <v>0</v>
      </c>
      <c r="F70" s="149">
        <v>0</v>
      </c>
      <c r="G70" s="151">
        <v>0</v>
      </c>
      <c r="H70" s="147">
        <v>0</v>
      </c>
      <c r="I70" s="147">
        <v>0</v>
      </c>
      <c r="J70" s="147">
        <v>0</v>
      </c>
      <c r="K70" s="147">
        <v>0</v>
      </c>
      <c r="L70" s="147">
        <v>0</v>
      </c>
      <c r="M70" s="231">
        <v>0</v>
      </c>
      <c r="N70" s="155">
        <v>0</v>
      </c>
      <c r="O70" s="118">
        <f>+(+E70+G70)-(M70+N70)</f>
        <v>0</v>
      </c>
      <c r="P70" s="149">
        <v>0</v>
      </c>
      <c r="Q70" s="25">
        <v>0</v>
      </c>
      <c r="R70" s="26">
        <v>0</v>
      </c>
      <c r="S70" s="26">
        <v>0</v>
      </c>
      <c r="T70" s="27">
        <v>0</v>
      </c>
      <c r="U70" s="26">
        <v>0</v>
      </c>
      <c r="V70" s="25">
        <v>0</v>
      </c>
      <c r="W70" s="27">
        <v>0</v>
      </c>
      <c r="X70" s="28">
        <v>0</v>
      </c>
      <c r="Y70" s="44" t="s">
        <v>14</v>
      </c>
    </row>
    <row r="71" spans="1:25" s="2" customFormat="1" ht="17.25" customHeight="1" thickBot="1" x14ac:dyDescent="0.2">
      <c r="A71" s="110"/>
      <c r="B71" s="112"/>
      <c r="C71" s="112"/>
      <c r="D71" s="239"/>
      <c r="E71" s="152"/>
      <c r="F71" s="150"/>
      <c r="G71" s="152"/>
      <c r="H71" s="148"/>
      <c r="I71" s="230"/>
      <c r="J71" s="230"/>
      <c r="K71" s="230"/>
      <c r="L71" s="230"/>
      <c r="M71" s="232"/>
      <c r="N71" s="156"/>
      <c r="O71" s="119"/>
      <c r="P71" s="150"/>
      <c r="Q71" s="56">
        <v>0</v>
      </c>
      <c r="R71" s="57">
        <v>0</v>
      </c>
      <c r="S71" s="57">
        <v>0</v>
      </c>
      <c r="T71" s="58">
        <v>0</v>
      </c>
      <c r="U71" s="57">
        <v>0</v>
      </c>
      <c r="V71" s="56">
        <v>0</v>
      </c>
      <c r="W71" s="58">
        <v>0</v>
      </c>
      <c r="X71" s="59">
        <v>0</v>
      </c>
      <c r="Y71" s="45" t="s">
        <v>10</v>
      </c>
    </row>
    <row r="72" spans="1:25" s="2" customFormat="1" ht="17.25" customHeight="1" x14ac:dyDescent="0.15">
      <c r="A72" s="109">
        <v>33</v>
      </c>
      <c r="B72" s="111" t="s">
        <v>114</v>
      </c>
      <c r="C72" s="229" t="s">
        <v>83</v>
      </c>
      <c r="D72" s="238" t="s">
        <v>83</v>
      </c>
      <c r="E72" s="151">
        <v>0</v>
      </c>
      <c r="F72" s="149">
        <v>0</v>
      </c>
      <c r="G72" s="151">
        <v>0</v>
      </c>
      <c r="H72" s="147">
        <v>0</v>
      </c>
      <c r="I72" s="147">
        <v>0</v>
      </c>
      <c r="J72" s="147">
        <v>0</v>
      </c>
      <c r="K72" s="147">
        <v>0</v>
      </c>
      <c r="L72" s="147">
        <v>0</v>
      </c>
      <c r="M72" s="231">
        <v>0</v>
      </c>
      <c r="N72" s="155">
        <v>0</v>
      </c>
      <c r="O72" s="118">
        <f>+(+E72+G72)-(M72+N72)</f>
        <v>0</v>
      </c>
      <c r="P72" s="149">
        <v>0</v>
      </c>
      <c r="Q72" s="25">
        <v>0</v>
      </c>
      <c r="R72" s="26">
        <v>0</v>
      </c>
      <c r="S72" s="26">
        <v>0</v>
      </c>
      <c r="T72" s="27">
        <v>0</v>
      </c>
      <c r="U72" s="26">
        <v>0</v>
      </c>
      <c r="V72" s="25">
        <v>0</v>
      </c>
      <c r="W72" s="27">
        <v>0</v>
      </c>
      <c r="X72" s="28">
        <v>0</v>
      </c>
      <c r="Y72" s="44" t="s">
        <v>14</v>
      </c>
    </row>
    <row r="73" spans="1:25" s="2" customFormat="1" ht="17.25" customHeight="1" thickBot="1" x14ac:dyDescent="0.2">
      <c r="A73" s="110"/>
      <c r="B73" s="112"/>
      <c r="C73" s="112"/>
      <c r="D73" s="239"/>
      <c r="E73" s="152"/>
      <c r="F73" s="150"/>
      <c r="G73" s="152"/>
      <c r="H73" s="148"/>
      <c r="I73" s="230"/>
      <c r="J73" s="230"/>
      <c r="K73" s="230"/>
      <c r="L73" s="230"/>
      <c r="M73" s="232"/>
      <c r="N73" s="156"/>
      <c r="O73" s="119"/>
      <c r="P73" s="150"/>
      <c r="Q73" s="56">
        <v>0</v>
      </c>
      <c r="R73" s="57">
        <v>0</v>
      </c>
      <c r="S73" s="57">
        <v>0</v>
      </c>
      <c r="T73" s="58">
        <v>0</v>
      </c>
      <c r="U73" s="57">
        <v>0</v>
      </c>
      <c r="V73" s="56">
        <v>0</v>
      </c>
      <c r="W73" s="58">
        <v>0</v>
      </c>
      <c r="X73" s="59">
        <v>0</v>
      </c>
      <c r="Y73" s="45" t="s">
        <v>10</v>
      </c>
    </row>
    <row r="74" spans="1:25" s="2" customFormat="1" ht="17.25" customHeight="1" x14ac:dyDescent="0.15">
      <c r="A74" s="109">
        <v>34</v>
      </c>
      <c r="B74" s="111" t="s">
        <v>115</v>
      </c>
      <c r="C74" s="229" t="s">
        <v>83</v>
      </c>
      <c r="D74" s="238" t="s">
        <v>83</v>
      </c>
      <c r="E74" s="151">
        <v>0</v>
      </c>
      <c r="F74" s="149">
        <v>0</v>
      </c>
      <c r="G74" s="151">
        <v>0</v>
      </c>
      <c r="H74" s="147">
        <v>0</v>
      </c>
      <c r="I74" s="147">
        <v>0</v>
      </c>
      <c r="J74" s="147">
        <v>0</v>
      </c>
      <c r="K74" s="147">
        <v>0</v>
      </c>
      <c r="L74" s="147">
        <v>0</v>
      </c>
      <c r="M74" s="231">
        <v>0</v>
      </c>
      <c r="N74" s="155">
        <v>0</v>
      </c>
      <c r="O74" s="118">
        <f>+(+E74+G74)-(M74+N74)</f>
        <v>0</v>
      </c>
      <c r="P74" s="149">
        <v>0</v>
      </c>
      <c r="Q74" s="25">
        <v>0</v>
      </c>
      <c r="R74" s="26">
        <v>0</v>
      </c>
      <c r="S74" s="26">
        <v>0</v>
      </c>
      <c r="T74" s="27">
        <v>0</v>
      </c>
      <c r="U74" s="26">
        <v>0</v>
      </c>
      <c r="V74" s="25">
        <v>0</v>
      </c>
      <c r="W74" s="27">
        <v>0</v>
      </c>
      <c r="X74" s="28">
        <v>0</v>
      </c>
      <c r="Y74" s="44" t="s">
        <v>14</v>
      </c>
    </row>
    <row r="75" spans="1:25" s="2" customFormat="1" ht="17.25" customHeight="1" thickBot="1" x14ac:dyDescent="0.2">
      <c r="A75" s="110"/>
      <c r="B75" s="112"/>
      <c r="C75" s="112"/>
      <c r="D75" s="239"/>
      <c r="E75" s="152"/>
      <c r="F75" s="150"/>
      <c r="G75" s="152"/>
      <c r="H75" s="148"/>
      <c r="I75" s="230"/>
      <c r="J75" s="230"/>
      <c r="K75" s="230"/>
      <c r="L75" s="230"/>
      <c r="M75" s="232"/>
      <c r="N75" s="156"/>
      <c r="O75" s="119"/>
      <c r="P75" s="150"/>
      <c r="Q75" s="56">
        <v>0</v>
      </c>
      <c r="R75" s="57">
        <v>0</v>
      </c>
      <c r="S75" s="57">
        <v>0</v>
      </c>
      <c r="T75" s="58">
        <v>0</v>
      </c>
      <c r="U75" s="57">
        <v>0</v>
      </c>
      <c r="V75" s="56">
        <v>0</v>
      </c>
      <c r="W75" s="58">
        <v>0</v>
      </c>
      <c r="X75" s="59">
        <v>0</v>
      </c>
      <c r="Y75" s="45" t="s">
        <v>10</v>
      </c>
    </row>
    <row r="76" spans="1:25" s="2" customFormat="1" ht="17.25" customHeight="1" x14ac:dyDescent="0.15">
      <c r="A76" s="109">
        <v>35</v>
      </c>
      <c r="B76" s="111" t="s">
        <v>116</v>
      </c>
      <c r="C76" s="229" t="s">
        <v>83</v>
      </c>
      <c r="D76" s="238" t="s">
        <v>83</v>
      </c>
      <c r="E76" s="151">
        <v>0</v>
      </c>
      <c r="F76" s="149">
        <v>0</v>
      </c>
      <c r="G76" s="151">
        <v>0</v>
      </c>
      <c r="H76" s="147">
        <v>0</v>
      </c>
      <c r="I76" s="147">
        <v>0</v>
      </c>
      <c r="J76" s="147">
        <v>0</v>
      </c>
      <c r="K76" s="147">
        <v>0</v>
      </c>
      <c r="L76" s="147">
        <v>0</v>
      </c>
      <c r="M76" s="231">
        <v>0</v>
      </c>
      <c r="N76" s="155">
        <v>0</v>
      </c>
      <c r="O76" s="118">
        <f>+(+E76+G76)-(M76+N76)</f>
        <v>0</v>
      </c>
      <c r="P76" s="149">
        <v>0</v>
      </c>
      <c r="Q76" s="25">
        <v>0</v>
      </c>
      <c r="R76" s="26">
        <v>0</v>
      </c>
      <c r="S76" s="26">
        <v>0</v>
      </c>
      <c r="T76" s="27">
        <v>0</v>
      </c>
      <c r="U76" s="26">
        <v>0</v>
      </c>
      <c r="V76" s="25">
        <v>0</v>
      </c>
      <c r="W76" s="27">
        <v>0</v>
      </c>
      <c r="X76" s="28">
        <v>0</v>
      </c>
      <c r="Y76" s="44" t="s">
        <v>14</v>
      </c>
    </row>
    <row r="77" spans="1:25" s="2" customFormat="1" ht="17.25" customHeight="1" thickBot="1" x14ac:dyDescent="0.2">
      <c r="A77" s="110"/>
      <c r="B77" s="112"/>
      <c r="C77" s="112"/>
      <c r="D77" s="239"/>
      <c r="E77" s="152"/>
      <c r="F77" s="150"/>
      <c r="G77" s="152"/>
      <c r="H77" s="148"/>
      <c r="I77" s="230"/>
      <c r="J77" s="230"/>
      <c r="K77" s="230"/>
      <c r="L77" s="230"/>
      <c r="M77" s="232"/>
      <c r="N77" s="156"/>
      <c r="O77" s="119"/>
      <c r="P77" s="150"/>
      <c r="Q77" s="56">
        <v>0</v>
      </c>
      <c r="R77" s="57">
        <v>0</v>
      </c>
      <c r="S77" s="57">
        <v>0</v>
      </c>
      <c r="T77" s="58">
        <v>0</v>
      </c>
      <c r="U77" s="57">
        <v>0</v>
      </c>
      <c r="V77" s="56">
        <v>0</v>
      </c>
      <c r="W77" s="58">
        <v>0</v>
      </c>
      <c r="X77" s="59">
        <v>0</v>
      </c>
      <c r="Y77" s="45" t="s">
        <v>10</v>
      </c>
    </row>
    <row r="78" spans="1:25" s="2" customFormat="1" ht="17.25" customHeight="1" x14ac:dyDescent="0.15">
      <c r="A78" s="109">
        <v>36</v>
      </c>
      <c r="B78" s="111" t="s">
        <v>117</v>
      </c>
      <c r="C78" s="229" t="s">
        <v>83</v>
      </c>
      <c r="D78" s="238" t="s">
        <v>83</v>
      </c>
      <c r="E78" s="151">
        <v>0</v>
      </c>
      <c r="F78" s="149">
        <v>0</v>
      </c>
      <c r="G78" s="151">
        <v>0</v>
      </c>
      <c r="H78" s="147">
        <v>0</v>
      </c>
      <c r="I78" s="147">
        <v>0</v>
      </c>
      <c r="J78" s="147">
        <v>0</v>
      </c>
      <c r="K78" s="147">
        <v>0</v>
      </c>
      <c r="L78" s="147">
        <v>0</v>
      </c>
      <c r="M78" s="231">
        <v>0</v>
      </c>
      <c r="N78" s="155">
        <v>0</v>
      </c>
      <c r="O78" s="118">
        <f>+(+E78+G78)-(M78+N78)</f>
        <v>0</v>
      </c>
      <c r="P78" s="149">
        <v>0</v>
      </c>
      <c r="Q78" s="25">
        <v>0</v>
      </c>
      <c r="R78" s="26">
        <v>0</v>
      </c>
      <c r="S78" s="26">
        <v>0</v>
      </c>
      <c r="T78" s="27">
        <v>0</v>
      </c>
      <c r="U78" s="26">
        <v>0</v>
      </c>
      <c r="V78" s="25">
        <v>0</v>
      </c>
      <c r="W78" s="27">
        <v>0</v>
      </c>
      <c r="X78" s="28">
        <v>0</v>
      </c>
      <c r="Y78" s="44" t="s">
        <v>14</v>
      </c>
    </row>
    <row r="79" spans="1:25" s="2" customFormat="1" ht="17.25" customHeight="1" thickBot="1" x14ac:dyDescent="0.2">
      <c r="A79" s="110"/>
      <c r="B79" s="112"/>
      <c r="C79" s="112"/>
      <c r="D79" s="239"/>
      <c r="E79" s="152"/>
      <c r="F79" s="150"/>
      <c r="G79" s="152"/>
      <c r="H79" s="148"/>
      <c r="I79" s="230"/>
      <c r="J79" s="230"/>
      <c r="K79" s="230"/>
      <c r="L79" s="230"/>
      <c r="M79" s="232"/>
      <c r="N79" s="156"/>
      <c r="O79" s="119"/>
      <c r="P79" s="150"/>
      <c r="Q79" s="56">
        <v>0</v>
      </c>
      <c r="R79" s="57">
        <v>0</v>
      </c>
      <c r="S79" s="57">
        <v>0</v>
      </c>
      <c r="T79" s="58">
        <v>0</v>
      </c>
      <c r="U79" s="57">
        <v>0</v>
      </c>
      <c r="V79" s="56">
        <v>0</v>
      </c>
      <c r="W79" s="58">
        <v>0</v>
      </c>
      <c r="X79" s="59">
        <v>0</v>
      </c>
      <c r="Y79" s="45" t="s">
        <v>10</v>
      </c>
    </row>
    <row r="80" spans="1:25" s="2" customFormat="1" ht="17.25" customHeight="1" x14ac:dyDescent="0.15">
      <c r="A80" s="109">
        <v>37</v>
      </c>
      <c r="B80" s="111" t="s">
        <v>118</v>
      </c>
      <c r="C80" s="229" t="s">
        <v>83</v>
      </c>
      <c r="D80" s="238" t="s">
        <v>83</v>
      </c>
      <c r="E80" s="151">
        <v>0</v>
      </c>
      <c r="F80" s="149">
        <v>0</v>
      </c>
      <c r="G80" s="151">
        <v>0</v>
      </c>
      <c r="H80" s="147">
        <v>0</v>
      </c>
      <c r="I80" s="147">
        <v>0</v>
      </c>
      <c r="J80" s="147">
        <v>0</v>
      </c>
      <c r="K80" s="147">
        <v>0</v>
      </c>
      <c r="L80" s="147">
        <v>0</v>
      </c>
      <c r="M80" s="231">
        <v>0</v>
      </c>
      <c r="N80" s="155">
        <v>0</v>
      </c>
      <c r="O80" s="118">
        <f>+(+E80+G80)-(M80+N80)</f>
        <v>0</v>
      </c>
      <c r="P80" s="149">
        <v>0</v>
      </c>
      <c r="Q80" s="25">
        <v>0</v>
      </c>
      <c r="R80" s="26">
        <v>0</v>
      </c>
      <c r="S80" s="26">
        <v>0</v>
      </c>
      <c r="T80" s="27">
        <v>0</v>
      </c>
      <c r="U80" s="26">
        <v>0</v>
      </c>
      <c r="V80" s="25">
        <v>0</v>
      </c>
      <c r="W80" s="27">
        <v>0</v>
      </c>
      <c r="X80" s="28">
        <v>0</v>
      </c>
      <c r="Y80" s="44" t="s">
        <v>14</v>
      </c>
    </row>
    <row r="81" spans="1:25" s="2" customFormat="1" ht="17.25" customHeight="1" thickBot="1" x14ac:dyDescent="0.2">
      <c r="A81" s="110"/>
      <c r="B81" s="112"/>
      <c r="C81" s="112"/>
      <c r="D81" s="239"/>
      <c r="E81" s="152"/>
      <c r="F81" s="150"/>
      <c r="G81" s="152"/>
      <c r="H81" s="148"/>
      <c r="I81" s="230"/>
      <c r="J81" s="230"/>
      <c r="K81" s="230"/>
      <c r="L81" s="230"/>
      <c r="M81" s="232"/>
      <c r="N81" s="156"/>
      <c r="O81" s="119"/>
      <c r="P81" s="150"/>
      <c r="Q81" s="56">
        <v>0</v>
      </c>
      <c r="R81" s="57">
        <v>0</v>
      </c>
      <c r="S81" s="57">
        <v>0</v>
      </c>
      <c r="T81" s="58">
        <v>0</v>
      </c>
      <c r="U81" s="57">
        <v>0</v>
      </c>
      <c r="V81" s="56">
        <v>0</v>
      </c>
      <c r="W81" s="58">
        <v>0</v>
      </c>
      <c r="X81" s="59">
        <v>0</v>
      </c>
      <c r="Y81" s="45" t="s">
        <v>10</v>
      </c>
    </row>
    <row r="82" spans="1:25" s="2" customFormat="1" ht="17.25" customHeight="1" x14ac:dyDescent="0.15">
      <c r="A82" s="109">
        <v>38</v>
      </c>
      <c r="B82" s="111" t="s">
        <v>119</v>
      </c>
      <c r="C82" s="229" t="s">
        <v>83</v>
      </c>
      <c r="D82" s="238" t="s">
        <v>83</v>
      </c>
      <c r="E82" s="151">
        <v>0</v>
      </c>
      <c r="F82" s="149">
        <v>0</v>
      </c>
      <c r="G82" s="151">
        <v>0</v>
      </c>
      <c r="H82" s="147">
        <v>0</v>
      </c>
      <c r="I82" s="147">
        <v>0</v>
      </c>
      <c r="J82" s="147">
        <v>0</v>
      </c>
      <c r="K82" s="147">
        <v>0</v>
      </c>
      <c r="L82" s="147">
        <v>0</v>
      </c>
      <c r="M82" s="231">
        <v>0</v>
      </c>
      <c r="N82" s="155">
        <v>0</v>
      </c>
      <c r="O82" s="118">
        <f>+(+E82+G82)-(M82+N82)</f>
        <v>0</v>
      </c>
      <c r="P82" s="149">
        <v>0</v>
      </c>
      <c r="Q82" s="25">
        <v>0</v>
      </c>
      <c r="R82" s="26">
        <v>0</v>
      </c>
      <c r="S82" s="26">
        <v>0</v>
      </c>
      <c r="T82" s="27">
        <v>0</v>
      </c>
      <c r="U82" s="26">
        <v>0</v>
      </c>
      <c r="V82" s="25">
        <v>0</v>
      </c>
      <c r="W82" s="27">
        <v>0</v>
      </c>
      <c r="X82" s="28">
        <v>0</v>
      </c>
      <c r="Y82" s="44" t="s">
        <v>14</v>
      </c>
    </row>
    <row r="83" spans="1:25" s="2" customFormat="1" ht="17.25" customHeight="1" thickBot="1" x14ac:dyDescent="0.2">
      <c r="A83" s="110"/>
      <c r="B83" s="112"/>
      <c r="C83" s="112"/>
      <c r="D83" s="239"/>
      <c r="E83" s="152"/>
      <c r="F83" s="150"/>
      <c r="G83" s="152"/>
      <c r="H83" s="148"/>
      <c r="I83" s="230"/>
      <c r="J83" s="230"/>
      <c r="K83" s="230"/>
      <c r="L83" s="230"/>
      <c r="M83" s="232"/>
      <c r="N83" s="156"/>
      <c r="O83" s="119"/>
      <c r="P83" s="150"/>
      <c r="Q83" s="56">
        <v>0</v>
      </c>
      <c r="R83" s="57">
        <v>0</v>
      </c>
      <c r="S83" s="57">
        <v>0</v>
      </c>
      <c r="T83" s="58">
        <v>0</v>
      </c>
      <c r="U83" s="57">
        <v>0</v>
      </c>
      <c r="V83" s="56">
        <v>0</v>
      </c>
      <c r="W83" s="58">
        <v>0</v>
      </c>
      <c r="X83" s="59">
        <v>0</v>
      </c>
      <c r="Y83" s="45" t="s">
        <v>10</v>
      </c>
    </row>
    <row r="84" spans="1:25" s="2" customFormat="1" ht="17.25" customHeight="1" x14ac:dyDescent="0.15">
      <c r="A84" s="109">
        <v>39</v>
      </c>
      <c r="B84" s="111" t="s">
        <v>120</v>
      </c>
      <c r="C84" s="229" t="s">
        <v>83</v>
      </c>
      <c r="D84" s="238" t="s">
        <v>83</v>
      </c>
      <c r="E84" s="151">
        <v>0</v>
      </c>
      <c r="F84" s="149">
        <v>0</v>
      </c>
      <c r="G84" s="151">
        <v>0</v>
      </c>
      <c r="H84" s="147">
        <v>0</v>
      </c>
      <c r="I84" s="147">
        <v>0</v>
      </c>
      <c r="J84" s="147">
        <v>0</v>
      </c>
      <c r="K84" s="147">
        <v>0</v>
      </c>
      <c r="L84" s="147">
        <v>0</v>
      </c>
      <c r="M84" s="231">
        <v>0</v>
      </c>
      <c r="N84" s="155">
        <v>0</v>
      </c>
      <c r="O84" s="118">
        <f>+(+E84+G84)-(M84+N84)</f>
        <v>0</v>
      </c>
      <c r="P84" s="149">
        <v>0</v>
      </c>
      <c r="Q84" s="25">
        <v>0</v>
      </c>
      <c r="R84" s="26">
        <v>0</v>
      </c>
      <c r="S84" s="26">
        <v>0</v>
      </c>
      <c r="T84" s="27">
        <v>0</v>
      </c>
      <c r="U84" s="26">
        <v>0</v>
      </c>
      <c r="V84" s="25">
        <v>0</v>
      </c>
      <c r="W84" s="27">
        <v>0</v>
      </c>
      <c r="X84" s="28">
        <v>0</v>
      </c>
      <c r="Y84" s="44" t="s">
        <v>14</v>
      </c>
    </row>
    <row r="85" spans="1:25" s="2" customFormat="1" ht="17.25" customHeight="1" thickBot="1" x14ac:dyDescent="0.2">
      <c r="A85" s="110"/>
      <c r="B85" s="112"/>
      <c r="C85" s="112"/>
      <c r="D85" s="239"/>
      <c r="E85" s="152"/>
      <c r="F85" s="150"/>
      <c r="G85" s="152"/>
      <c r="H85" s="148"/>
      <c r="I85" s="230"/>
      <c r="J85" s="230"/>
      <c r="K85" s="230"/>
      <c r="L85" s="230"/>
      <c r="M85" s="232"/>
      <c r="N85" s="156"/>
      <c r="O85" s="119"/>
      <c r="P85" s="150"/>
      <c r="Q85" s="56">
        <v>0</v>
      </c>
      <c r="R85" s="57">
        <v>0</v>
      </c>
      <c r="S85" s="57">
        <v>0</v>
      </c>
      <c r="T85" s="58">
        <v>0</v>
      </c>
      <c r="U85" s="57">
        <v>0</v>
      </c>
      <c r="V85" s="56">
        <v>0</v>
      </c>
      <c r="W85" s="58">
        <v>0</v>
      </c>
      <c r="X85" s="59">
        <v>0</v>
      </c>
      <c r="Y85" s="45" t="s">
        <v>10</v>
      </c>
    </row>
    <row r="86" spans="1:25" s="2" customFormat="1" ht="17.25" customHeight="1" x14ac:dyDescent="0.15">
      <c r="A86" s="109">
        <v>40</v>
      </c>
      <c r="B86" s="111" t="s">
        <v>121</v>
      </c>
      <c r="C86" s="229" t="s">
        <v>83</v>
      </c>
      <c r="D86" s="238" t="s">
        <v>83</v>
      </c>
      <c r="E86" s="151">
        <v>2.5019999999999998</v>
      </c>
      <c r="F86" s="149">
        <v>2.5019999999999998</v>
      </c>
      <c r="G86" s="151">
        <v>2E-3</v>
      </c>
      <c r="H86" s="147">
        <v>2E-3</v>
      </c>
      <c r="I86" s="147">
        <v>0</v>
      </c>
      <c r="J86" s="147">
        <v>0</v>
      </c>
      <c r="K86" s="147">
        <v>0</v>
      </c>
      <c r="L86" s="147">
        <v>2E-3</v>
      </c>
      <c r="M86" s="231">
        <v>0</v>
      </c>
      <c r="N86" s="155">
        <v>0</v>
      </c>
      <c r="O86" s="118">
        <f>+(+E86+G86)-(M86+N86)</f>
        <v>2.5039999999999996</v>
      </c>
      <c r="P86" s="149">
        <v>2.504</v>
      </c>
      <c r="Q86" s="25">
        <v>0</v>
      </c>
      <c r="R86" s="26">
        <v>0</v>
      </c>
      <c r="S86" s="26">
        <v>0</v>
      </c>
      <c r="T86" s="27">
        <v>0</v>
      </c>
      <c r="U86" s="26">
        <v>0</v>
      </c>
      <c r="V86" s="25">
        <v>0</v>
      </c>
      <c r="W86" s="27">
        <v>0</v>
      </c>
      <c r="X86" s="28">
        <v>0</v>
      </c>
      <c r="Y86" s="44" t="s">
        <v>14</v>
      </c>
    </row>
    <row r="87" spans="1:25" s="2" customFormat="1" ht="17.25" customHeight="1" thickBot="1" x14ac:dyDescent="0.2">
      <c r="A87" s="110"/>
      <c r="B87" s="112"/>
      <c r="C87" s="112"/>
      <c r="D87" s="239"/>
      <c r="E87" s="152"/>
      <c r="F87" s="150"/>
      <c r="G87" s="152"/>
      <c r="H87" s="148"/>
      <c r="I87" s="230"/>
      <c r="J87" s="230"/>
      <c r="K87" s="230"/>
      <c r="L87" s="230"/>
      <c r="M87" s="232"/>
      <c r="N87" s="156"/>
      <c r="O87" s="119"/>
      <c r="P87" s="150"/>
      <c r="Q87" s="56">
        <v>0</v>
      </c>
      <c r="R87" s="57">
        <v>0</v>
      </c>
      <c r="S87" s="57">
        <v>0</v>
      </c>
      <c r="T87" s="58">
        <v>0</v>
      </c>
      <c r="U87" s="57">
        <v>0</v>
      </c>
      <c r="V87" s="56">
        <v>0</v>
      </c>
      <c r="W87" s="58">
        <v>0</v>
      </c>
      <c r="X87" s="59">
        <v>0</v>
      </c>
      <c r="Y87" s="45" t="s">
        <v>10</v>
      </c>
    </row>
    <row r="88" spans="1:25" s="2" customFormat="1" ht="17.25" customHeight="1" x14ac:dyDescent="0.15">
      <c r="A88" s="109">
        <v>41</v>
      </c>
      <c r="B88" s="111" t="s">
        <v>122</v>
      </c>
      <c r="C88" s="229" t="s">
        <v>83</v>
      </c>
      <c r="D88" s="238" t="s">
        <v>83</v>
      </c>
      <c r="E88" s="151">
        <v>0</v>
      </c>
      <c r="F88" s="149">
        <v>0</v>
      </c>
      <c r="G88" s="151">
        <v>0</v>
      </c>
      <c r="H88" s="147">
        <v>0</v>
      </c>
      <c r="I88" s="147">
        <v>0</v>
      </c>
      <c r="J88" s="147">
        <v>0</v>
      </c>
      <c r="K88" s="147">
        <v>0</v>
      </c>
      <c r="L88" s="147">
        <v>0</v>
      </c>
      <c r="M88" s="231">
        <v>0</v>
      </c>
      <c r="N88" s="155">
        <v>0</v>
      </c>
      <c r="O88" s="118">
        <f>+(+E88+G88)-(M88+N88)</f>
        <v>0</v>
      </c>
      <c r="P88" s="149">
        <v>0</v>
      </c>
      <c r="Q88" s="25">
        <v>0</v>
      </c>
      <c r="R88" s="26">
        <v>0</v>
      </c>
      <c r="S88" s="26">
        <v>0</v>
      </c>
      <c r="T88" s="27">
        <v>0</v>
      </c>
      <c r="U88" s="26">
        <v>0</v>
      </c>
      <c r="V88" s="25">
        <v>0</v>
      </c>
      <c r="W88" s="27">
        <v>0</v>
      </c>
      <c r="X88" s="28">
        <v>0</v>
      </c>
      <c r="Y88" s="44" t="s">
        <v>14</v>
      </c>
    </row>
    <row r="89" spans="1:25" s="2" customFormat="1" ht="17.25" customHeight="1" thickBot="1" x14ac:dyDescent="0.2">
      <c r="A89" s="110"/>
      <c r="B89" s="112"/>
      <c r="C89" s="112"/>
      <c r="D89" s="239"/>
      <c r="E89" s="152"/>
      <c r="F89" s="150"/>
      <c r="G89" s="152"/>
      <c r="H89" s="148"/>
      <c r="I89" s="230"/>
      <c r="J89" s="230"/>
      <c r="K89" s="230"/>
      <c r="L89" s="230"/>
      <c r="M89" s="232"/>
      <c r="N89" s="156"/>
      <c r="O89" s="119"/>
      <c r="P89" s="150"/>
      <c r="Q89" s="56">
        <v>0</v>
      </c>
      <c r="R89" s="57">
        <v>0</v>
      </c>
      <c r="S89" s="57">
        <v>0</v>
      </c>
      <c r="T89" s="58">
        <v>0</v>
      </c>
      <c r="U89" s="57">
        <v>0</v>
      </c>
      <c r="V89" s="56">
        <v>0</v>
      </c>
      <c r="W89" s="58">
        <v>0</v>
      </c>
      <c r="X89" s="59">
        <v>0</v>
      </c>
      <c r="Y89" s="45" t="s">
        <v>10</v>
      </c>
    </row>
    <row r="90" spans="1:25" s="2" customFormat="1" ht="17.25" customHeight="1" x14ac:dyDescent="0.15">
      <c r="A90" s="109">
        <v>42</v>
      </c>
      <c r="B90" s="111" t="s">
        <v>123</v>
      </c>
      <c r="C90" s="229" t="s">
        <v>83</v>
      </c>
      <c r="D90" s="238" t="s">
        <v>83</v>
      </c>
      <c r="E90" s="151">
        <v>0</v>
      </c>
      <c r="F90" s="149">
        <v>0</v>
      </c>
      <c r="G90" s="151">
        <v>0</v>
      </c>
      <c r="H90" s="147">
        <v>0</v>
      </c>
      <c r="I90" s="147">
        <v>0</v>
      </c>
      <c r="J90" s="147">
        <v>0</v>
      </c>
      <c r="K90" s="147">
        <v>0</v>
      </c>
      <c r="L90" s="147">
        <v>0</v>
      </c>
      <c r="M90" s="231">
        <v>0</v>
      </c>
      <c r="N90" s="155">
        <v>0</v>
      </c>
      <c r="O90" s="118">
        <f>+(+E90+G90)-(M90+N90)</f>
        <v>0</v>
      </c>
      <c r="P90" s="149">
        <v>0</v>
      </c>
      <c r="Q90" s="25">
        <v>0</v>
      </c>
      <c r="R90" s="26">
        <v>0</v>
      </c>
      <c r="S90" s="26">
        <v>0</v>
      </c>
      <c r="T90" s="27">
        <v>0</v>
      </c>
      <c r="U90" s="26">
        <v>0</v>
      </c>
      <c r="V90" s="25">
        <v>0</v>
      </c>
      <c r="W90" s="27">
        <v>0</v>
      </c>
      <c r="X90" s="28">
        <v>0</v>
      </c>
      <c r="Y90" s="44" t="s">
        <v>14</v>
      </c>
    </row>
    <row r="91" spans="1:25" s="2" customFormat="1" ht="17.25" customHeight="1" thickBot="1" x14ac:dyDescent="0.2">
      <c r="A91" s="110"/>
      <c r="B91" s="112"/>
      <c r="C91" s="112"/>
      <c r="D91" s="239"/>
      <c r="E91" s="152"/>
      <c r="F91" s="150"/>
      <c r="G91" s="152"/>
      <c r="H91" s="148"/>
      <c r="I91" s="230"/>
      <c r="J91" s="230"/>
      <c r="K91" s="230"/>
      <c r="L91" s="230"/>
      <c r="M91" s="232"/>
      <c r="N91" s="156"/>
      <c r="O91" s="119"/>
      <c r="P91" s="150"/>
      <c r="Q91" s="56">
        <v>0</v>
      </c>
      <c r="R91" s="57">
        <v>0</v>
      </c>
      <c r="S91" s="57">
        <v>0</v>
      </c>
      <c r="T91" s="58">
        <v>0</v>
      </c>
      <c r="U91" s="57">
        <v>0</v>
      </c>
      <c r="V91" s="56">
        <v>0</v>
      </c>
      <c r="W91" s="58">
        <v>0</v>
      </c>
      <c r="X91" s="59">
        <v>0</v>
      </c>
      <c r="Y91" s="45" t="s">
        <v>10</v>
      </c>
    </row>
    <row r="92" spans="1:25" s="2" customFormat="1" ht="17.25" customHeight="1" x14ac:dyDescent="0.15">
      <c r="A92" s="109">
        <v>43</v>
      </c>
      <c r="B92" s="111" t="s">
        <v>124</v>
      </c>
      <c r="C92" s="229" t="s">
        <v>83</v>
      </c>
      <c r="D92" s="238" t="s">
        <v>83</v>
      </c>
      <c r="E92" s="151">
        <v>1.2350000000000001</v>
      </c>
      <c r="F92" s="149">
        <v>1.2350000000000001</v>
      </c>
      <c r="G92" s="151">
        <v>1E-3</v>
      </c>
      <c r="H92" s="147">
        <v>1E-3</v>
      </c>
      <c r="I92" s="147">
        <v>0</v>
      </c>
      <c r="J92" s="147">
        <v>0</v>
      </c>
      <c r="K92" s="147">
        <v>0</v>
      </c>
      <c r="L92" s="147">
        <v>1E-3</v>
      </c>
      <c r="M92" s="153">
        <v>1.1220000000000001</v>
      </c>
      <c r="N92" s="155">
        <v>0</v>
      </c>
      <c r="O92" s="118">
        <f>+(+E92+G92)-(M92+N92)</f>
        <v>0.11399999999999988</v>
      </c>
      <c r="P92" s="149">
        <v>0.114</v>
      </c>
      <c r="Q92" s="25">
        <v>0</v>
      </c>
      <c r="R92" s="26">
        <v>0</v>
      </c>
      <c r="S92" s="26">
        <v>0</v>
      </c>
      <c r="T92" s="27">
        <v>0</v>
      </c>
      <c r="U92" s="26">
        <v>0</v>
      </c>
      <c r="V92" s="25">
        <v>0</v>
      </c>
      <c r="W92" s="27">
        <v>0</v>
      </c>
      <c r="X92" s="28">
        <v>0</v>
      </c>
      <c r="Y92" s="44" t="s">
        <v>14</v>
      </c>
    </row>
    <row r="93" spans="1:25" s="2" customFormat="1" ht="17.25" customHeight="1" thickBot="1" x14ac:dyDescent="0.2">
      <c r="A93" s="110"/>
      <c r="B93" s="112"/>
      <c r="C93" s="112"/>
      <c r="D93" s="239"/>
      <c r="E93" s="152"/>
      <c r="F93" s="150"/>
      <c r="G93" s="152"/>
      <c r="H93" s="148"/>
      <c r="I93" s="230"/>
      <c r="J93" s="230"/>
      <c r="K93" s="230"/>
      <c r="L93" s="148"/>
      <c r="M93" s="154"/>
      <c r="N93" s="156"/>
      <c r="O93" s="119"/>
      <c r="P93" s="150"/>
      <c r="Q93" s="56">
        <v>0</v>
      </c>
      <c r="R93" s="57">
        <v>0</v>
      </c>
      <c r="S93" s="57">
        <v>0</v>
      </c>
      <c r="T93" s="58">
        <v>0</v>
      </c>
      <c r="U93" s="57">
        <v>0</v>
      </c>
      <c r="V93" s="56">
        <v>0</v>
      </c>
      <c r="W93" s="58">
        <v>0</v>
      </c>
      <c r="X93" s="59">
        <v>0</v>
      </c>
      <c r="Y93" s="45" t="s">
        <v>10</v>
      </c>
    </row>
    <row r="94" spans="1:25" s="2" customFormat="1" ht="17.25" customHeight="1" x14ac:dyDescent="0.15">
      <c r="A94" s="109">
        <v>44</v>
      </c>
      <c r="B94" s="111" t="s">
        <v>125</v>
      </c>
      <c r="C94" s="229" t="s">
        <v>83</v>
      </c>
      <c r="D94" s="238" t="s">
        <v>83</v>
      </c>
      <c r="E94" s="151">
        <v>0</v>
      </c>
      <c r="F94" s="149">
        <v>0</v>
      </c>
      <c r="G94" s="151">
        <v>0</v>
      </c>
      <c r="H94" s="147">
        <v>0</v>
      </c>
      <c r="I94" s="147">
        <v>0</v>
      </c>
      <c r="J94" s="147">
        <v>0</v>
      </c>
      <c r="K94" s="147">
        <v>0</v>
      </c>
      <c r="L94" s="147">
        <v>0</v>
      </c>
      <c r="M94" s="231">
        <v>0</v>
      </c>
      <c r="N94" s="155">
        <v>0</v>
      </c>
      <c r="O94" s="118">
        <f>+(+E94+G94)-(M94+N94)</f>
        <v>0</v>
      </c>
      <c r="P94" s="149">
        <v>0</v>
      </c>
      <c r="Q94" s="25">
        <v>0</v>
      </c>
      <c r="R94" s="26">
        <v>0</v>
      </c>
      <c r="S94" s="26">
        <v>0</v>
      </c>
      <c r="T94" s="27">
        <v>0</v>
      </c>
      <c r="U94" s="26">
        <v>0</v>
      </c>
      <c r="V94" s="25">
        <v>0</v>
      </c>
      <c r="W94" s="27">
        <v>0</v>
      </c>
      <c r="X94" s="28">
        <v>0</v>
      </c>
      <c r="Y94" s="44" t="s">
        <v>14</v>
      </c>
    </row>
    <row r="95" spans="1:25" s="2" customFormat="1" ht="17.25" customHeight="1" thickBot="1" x14ac:dyDescent="0.2">
      <c r="A95" s="110"/>
      <c r="B95" s="112"/>
      <c r="C95" s="112"/>
      <c r="D95" s="239"/>
      <c r="E95" s="152"/>
      <c r="F95" s="150"/>
      <c r="G95" s="152"/>
      <c r="H95" s="148"/>
      <c r="I95" s="230"/>
      <c r="J95" s="230"/>
      <c r="K95" s="230"/>
      <c r="L95" s="230"/>
      <c r="M95" s="232"/>
      <c r="N95" s="156"/>
      <c r="O95" s="237"/>
      <c r="P95" s="150"/>
      <c r="Q95" s="56">
        <v>0</v>
      </c>
      <c r="R95" s="57">
        <v>0</v>
      </c>
      <c r="S95" s="57">
        <v>0</v>
      </c>
      <c r="T95" s="58">
        <v>0</v>
      </c>
      <c r="U95" s="57">
        <v>0</v>
      </c>
      <c r="V95" s="56">
        <v>0</v>
      </c>
      <c r="W95" s="58">
        <v>0</v>
      </c>
      <c r="X95" s="59">
        <v>0</v>
      </c>
      <c r="Y95" s="45" t="s">
        <v>10</v>
      </c>
    </row>
    <row r="96" spans="1:25" s="2" customFormat="1" ht="17.25" customHeight="1" x14ac:dyDescent="0.15">
      <c r="A96" s="109">
        <v>45</v>
      </c>
      <c r="B96" s="111" t="s">
        <v>126</v>
      </c>
      <c r="C96" s="229" t="s">
        <v>83</v>
      </c>
      <c r="D96" s="238" t="s">
        <v>83</v>
      </c>
      <c r="E96" s="151">
        <v>0</v>
      </c>
      <c r="F96" s="149">
        <v>0</v>
      </c>
      <c r="G96" s="151">
        <v>0</v>
      </c>
      <c r="H96" s="147">
        <v>0</v>
      </c>
      <c r="I96" s="147">
        <v>0</v>
      </c>
      <c r="J96" s="147">
        <v>0</v>
      </c>
      <c r="K96" s="147">
        <v>0</v>
      </c>
      <c r="L96" s="147">
        <v>0</v>
      </c>
      <c r="M96" s="231">
        <v>0</v>
      </c>
      <c r="N96" s="155">
        <v>0</v>
      </c>
      <c r="O96" s="118">
        <f>+(+E96+G96)-(M96+N96)</f>
        <v>0</v>
      </c>
      <c r="P96" s="149">
        <v>0</v>
      </c>
      <c r="Q96" s="25">
        <v>0</v>
      </c>
      <c r="R96" s="26">
        <v>0</v>
      </c>
      <c r="S96" s="26">
        <v>0</v>
      </c>
      <c r="T96" s="27">
        <v>0</v>
      </c>
      <c r="U96" s="26">
        <v>0</v>
      </c>
      <c r="V96" s="25">
        <v>0</v>
      </c>
      <c r="W96" s="27">
        <v>0</v>
      </c>
      <c r="X96" s="28">
        <v>0</v>
      </c>
      <c r="Y96" s="44" t="s">
        <v>14</v>
      </c>
    </row>
    <row r="97" spans="1:25" s="2" customFormat="1" ht="17.25" customHeight="1" thickBot="1" x14ac:dyDescent="0.2">
      <c r="A97" s="110"/>
      <c r="B97" s="112"/>
      <c r="C97" s="112"/>
      <c r="D97" s="239"/>
      <c r="E97" s="152"/>
      <c r="F97" s="150"/>
      <c r="G97" s="152"/>
      <c r="H97" s="148"/>
      <c r="I97" s="230"/>
      <c r="J97" s="230"/>
      <c r="K97" s="230"/>
      <c r="L97" s="230"/>
      <c r="M97" s="232"/>
      <c r="N97" s="156"/>
      <c r="O97" s="119"/>
      <c r="P97" s="150"/>
      <c r="Q97" s="56">
        <v>0</v>
      </c>
      <c r="R97" s="57">
        <v>0</v>
      </c>
      <c r="S97" s="57">
        <v>0</v>
      </c>
      <c r="T97" s="58">
        <v>0</v>
      </c>
      <c r="U97" s="57">
        <v>0</v>
      </c>
      <c r="V97" s="56">
        <v>0</v>
      </c>
      <c r="W97" s="58">
        <v>0</v>
      </c>
      <c r="X97" s="59">
        <v>0</v>
      </c>
      <c r="Y97" s="45" t="s">
        <v>10</v>
      </c>
    </row>
    <row r="98" spans="1:25" s="2" customFormat="1" ht="17.25" customHeight="1" x14ac:dyDescent="0.15">
      <c r="A98" s="109">
        <v>46</v>
      </c>
      <c r="B98" s="111" t="s">
        <v>127</v>
      </c>
      <c r="C98" s="229" t="s">
        <v>83</v>
      </c>
      <c r="D98" s="238" t="s">
        <v>83</v>
      </c>
      <c r="E98" s="151">
        <v>0</v>
      </c>
      <c r="F98" s="149">
        <v>0</v>
      </c>
      <c r="G98" s="151">
        <v>0</v>
      </c>
      <c r="H98" s="147">
        <v>0</v>
      </c>
      <c r="I98" s="147">
        <v>0</v>
      </c>
      <c r="J98" s="147">
        <v>0</v>
      </c>
      <c r="K98" s="147">
        <v>0</v>
      </c>
      <c r="L98" s="147">
        <v>0</v>
      </c>
      <c r="M98" s="231">
        <v>0</v>
      </c>
      <c r="N98" s="155">
        <v>0</v>
      </c>
      <c r="O98" s="118">
        <f>+(+E98+G98)-(M98+N98)</f>
        <v>0</v>
      </c>
      <c r="P98" s="149">
        <v>0</v>
      </c>
      <c r="Q98" s="25">
        <v>0</v>
      </c>
      <c r="R98" s="26">
        <v>0</v>
      </c>
      <c r="S98" s="26">
        <v>0</v>
      </c>
      <c r="T98" s="27">
        <v>0</v>
      </c>
      <c r="U98" s="26">
        <v>0</v>
      </c>
      <c r="V98" s="25">
        <v>0</v>
      </c>
      <c r="W98" s="27">
        <v>0</v>
      </c>
      <c r="X98" s="28">
        <v>0</v>
      </c>
      <c r="Y98" s="44" t="s">
        <v>14</v>
      </c>
    </row>
    <row r="99" spans="1:25" s="2" customFormat="1" ht="17.25" customHeight="1" thickBot="1" x14ac:dyDescent="0.2">
      <c r="A99" s="110"/>
      <c r="B99" s="112"/>
      <c r="C99" s="112"/>
      <c r="D99" s="239"/>
      <c r="E99" s="152"/>
      <c r="F99" s="150"/>
      <c r="G99" s="152"/>
      <c r="H99" s="148"/>
      <c r="I99" s="230"/>
      <c r="J99" s="230"/>
      <c r="K99" s="230"/>
      <c r="L99" s="230"/>
      <c r="M99" s="232"/>
      <c r="N99" s="156"/>
      <c r="O99" s="119"/>
      <c r="P99" s="150"/>
      <c r="Q99" s="56">
        <v>0</v>
      </c>
      <c r="R99" s="57">
        <v>0</v>
      </c>
      <c r="S99" s="57">
        <v>0</v>
      </c>
      <c r="T99" s="58">
        <v>0</v>
      </c>
      <c r="U99" s="57">
        <v>0</v>
      </c>
      <c r="V99" s="56">
        <v>0</v>
      </c>
      <c r="W99" s="58">
        <v>0</v>
      </c>
      <c r="X99" s="59">
        <v>0</v>
      </c>
      <c r="Y99" s="45" t="s">
        <v>10</v>
      </c>
    </row>
    <row r="100" spans="1:25" s="2" customFormat="1" ht="17.25" customHeight="1" x14ac:dyDescent="0.15">
      <c r="A100" s="109">
        <v>47</v>
      </c>
      <c r="B100" s="111" t="s">
        <v>128</v>
      </c>
      <c r="C100" s="229" t="s">
        <v>83</v>
      </c>
      <c r="D100" s="238" t="s">
        <v>83</v>
      </c>
      <c r="E100" s="151">
        <v>0</v>
      </c>
      <c r="F100" s="149">
        <v>0</v>
      </c>
      <c r="G100" s="151">
        <v>0</v>
      </c>
      <c r="H100" s="147">
        <v>0</v>
      </c>
      <c r="I100" s="147">
        <v>0</v>
      </c>
      <c r="J100" s="147">
        <v>0</v>
      </c>
      <c r="K100" s="147">
        <v>0</v>
      </c>
      <c r="L100" s="147">
        <v>0</v>
      </c>
      <c r="M100" s="231">
        <v>0</v>
      </c>
      <c r="N100" s="155">
        <v>0</v>
      </c>
      <c r="O100" s="118">
        <f>+(+E100+G100)-(M100+N100)</f>
        <v>0</v>
      </c>
      <c r="P100" s="149">
        <v>0</v>
      </c>
      <c r="Q100" s="25">
        <v>0</v>
      </c>
      <c r="R100" s="26">
        <v>0</v>
      </c>
      <c r="S100" s="26">
        <v>0</v>
      </c>
      <c r="T100" s="27">
        <v>0</v>
      </c>
      <c r="U100" s="26">
        <v>0</v>
      </c>
      <c r="V100" s="25">
        <v>0</v>
      </c>
      <c r="W100" s="27">
        <v>0</v>
      </c>
      <c r="X100" s="28">
        <v>0</v>
      </c>
      <c r="Y100" s="44" t="s">
        <v>14</v>
      </c>
    </row>
    <row r="101" spans="1:25" s="2" customFormat="1" ht="17.25" customHeight="1" thickBot="1" x14ac:dyDescent="0.2">
      <c r="A101" s="110"/>
      <c r="B101" s="112"/>
      <c r="C101" s="112"/>
      <c r="D101" s="239"/>
      <c r="E101" s="152"/>
      <c r="F101" s="150"/>
      <c r="G101" s="152"/>
      <c r="H101" s="148"/>
      <c r="I101" s="230"/>
      <c r="J101" s="230"/>
      <c r="K101" s="230"/>
      <c r="L101" s="230"/>
      <c r="M101" s="232"/>
      <c r="N101" s="156"/>
      <c r="O101" s="119"/>
      <c r="P101" s="150"/>
      <c r="Q101" s="56">
        <v>0</v>
      </c>
      <c r="R101" s="57">
        <v>0</v>
      </c>
      <c r="S101" s="57">
        <v>0</v>
      </c>
      <c r="T101" s="58">
        <v>0</v>
      </c>
      <c r="U101" s="57">
        <v>0</v>
      </c>
      <c r="V101" s="56">
        <v>0</v>
      </c>
      <c r="W101" s="58">
        <v>0</v>
      </c>
      <c r="X101" s="59">
        <v>0</v>
      </c>
      <c r="Y101" s="45" t="s">
        <v>10</v>
      </c>
    </row>
    <row r="102" spans="1:25" s="2" customFormat="1" ht="17.25" customHeight="1" x14ac:dyDescent="0.15">
      <c r="A102" s="109"/>
      <c r="B102" s="240" t="s">
        <v>79</v>
      </c>
      <c r="C102" s="241"/>
      <c r="D102" s="244"/>
      <c r="E102" s="151"/>
      <c r="F102" s="149"/>
      <c r="G102" s="151"/>
      <c r="H102" s="147"/>
      <c r="I102" s="147"/>
      <c r="J102" s="147"/>
      <c r="K102" s="147"/>
      <c r="L102" s="147"/>
      <c r="M102" s="231"/>
      <c r="N102" s="155"/>
      <c r="O102" s="118">
        <f>+(+E102+G102)-(M102+N102)</f>
        <v>0</v>
      </c>
      <c r="P102" s="149"/>
      <c r="Q102" s="25">
        <v>0</v>
      </c>
      <c r="R102" s="26">
        <v>0</v>
      </c>
      <c r="S102" s="26">
        <v>0</v>
      </c>
      <c r="T102" s="27">
        <v>0</v>
      </c>
      <c r="U102" s="26">
        <v>0</v>
      </c>
      <c r="V102" s="25">
        <v>0</v>
      </c>
      <c r="W102" s="27">
        <v>0</v>
      </c>
      <c r="X102" s="28">
        <v>0</v>
      </c>
      <c r="Y102" s="44" t="s">
        <v>14</v>
      </c>
    </row>
    <row r="103" spans="1:25" s="2" customFormat="1" ht="17.25" customHeight="1" thickBot="1" x14ac:dyDescent="0.2">
      <c r="A103" s="110"/>
      <c r="B103" s="242"/>
      <c r="C103" s="243"/>
      <c r="D103" s="245"/>
      <c r="E103" s="152"/>
      <c r="F103" s="150"/>
      <c r="G103" s="152"/>
      <c r="H103" s="148"/>
      <c r="I103" s="230"/>
      <c r="J103" s="230"/>
      <c r="K103" s="230"/>
      <c r="L103" s="230"/>
      <c r="M103" s="232"/>
      <c r="N103" s="156"/>
      <c r="O103" s="119"/>
      <c r="P103" s="150"/>
      <c r="Q103" s="56">
        <v>0</v>
      </c>
      <c r="R103" s="57">
        <v>0</v>
      </c>
      <c r="S103" s="57">
        <v>0</v>
      </c>
      <c r="T103" s="58">
        <v>0</v>
      </c>
      <c r="U103" s="57">
        <v>0</v>
      </c>
      <c r="V103" s="56">
        <v>0</v>
      </c>
      <c r="W103" s="58">
        <v>0</v>
      </c>
      <c r="X103" s="59">
        <v>0</v>
      </c>
      <c r="Y103" s="45" t="s">
        <v>10</v>
      </c>
    </row>
    <row r="104" spans="1:25" s="3" customFormat="1" ht="17.25" customHeight="1" x14ac:dyDescent="0.15">
      <c r="A104" s="109" t="s">
        <v>18</v>
      </c>
      <c r="B104" s="109">
        <v>47</v>
      </c>
      <c r="C104" s="111"/>
      <c r="D104" s="244"/>
      <c r="E104" s="118">
        <f t="shared" ref="E104:P104" si="0">SUM(E8:E103)</f>
        <v>558.25199999999995</v>
      </c>
      <c r="F104" s="120">
        <f t="shared" si="0"/>
        <v>558.25199999999995</v>
      </c>
      <c r="G104" s="118">
        <f t="shared" si="0"/>
        <v>0.44600000000000006</v>
      </c>
      <c r="H104" s="123">
        <f t="shared" si="0"/>
        <v>0.44600000000000006</v>
      </c>
      <c r="I104" s="123">
        <f t="shared" si="0"/>
        <v>0</v>
      </c>
      <c r="J104" s="123">
        <f t="shared" si="0"/>
        <v>0</v>
      </c>
      <c r="K104" s="123">
        <f t="shared" si="0"/>
        <v>0</v>
      </c>
      <c r="L104" s="123">
        <f t="shared" si="0"/>
        <v>0.43700000000000006</v>
      </c>
      <c r="M104" s="123">
        <f t="shared" si="0"/>
        <v>334.25899999999996</v>
      </c>
      <c r="N104" s="107">
        <f t="shared" si="0"/>
        <v>0</v>
      </c>
      <c r="O104" s="118">
        <f t="shared" si="0"/>
        <v>224.43900000000002</v>
      </c>
      <c r="P104" s="120">
        <f t="shared" si="0"/>
        <v>224.429</v>
      </c>
      <c r="Q104" s="29">
        <f t="shared" ref="Q104:X104" si="1">SUMIF($Y$8:$Y$103,$Y$6,Q8:Q103)</f>
        <v>0</v>
      </c>
      <c r="R104" s="30">
        <f t="shared" si="1"/>
        <v>0</v>
      </c>
      <c r="S104" s="30">
        <f t="shared" si="1"/>
        <v>0</v>
      </c>
      <c r="T104" s="31">
        <f t="shared" si="1"/>
        <v>0</v>
      </c>
      <c r="U104" s="30">
        <f t="shared" si="1"/>
        <v>0</v>
      </c>
      <c r="V104" s="29">
        <f t="shared" si="1"/>
        <v>0</v>
      </c>
      <c r="W104" s="31">
        <f t="shared" si="1"/>
        <v>0</v>
      </c>
      <c r="X104" s="32">
        <f t="shared" si="1"/>
        <v>0</v>
      </c>
      <c r="Y104" s="44" t="s">
        <v>14</v>
      </c>
    </row>
    <row r="105" spans="1:25" s="3" customFormat="1" ht="17.25" customHeight="1" thickBot="1" x14ac:dyDescent="0.2">
      <c r="A105" s="110"/>
      <c r="B105" s="110"/>
      <c r="C105" s="112"/>
      <c r="D105" s="245"/>
      <c r="E105" s="119"/>
      <c r="F105" s="121"/>
      <c r="G105" s="119"/>
      <c r="H105" s="124"/>
      <c r="I105" s="124"/>
      <c r="J105" s="124"/>
      <c r="K105" s="124"/>
      <c r="L105" s="124"/>
      <c r="M105" s="124"/>
      <c r="N105" s="108"/>
      <c r="O105" s="119"/>
      <c r="P105" s="121"/>
      <c r="Q105" s="60">
        <f t="shared" ref="Q105:X105" si="2">SUMIF($Y$8:$Y$103,$Y$7,Q8:Q103)</f>
        <v>0</v>
      </c>
      <c r="R105" s="61">
        <f t="shared" si="2"/>
        <v>0</v>
      </c>
      <c r="S105" s="61">
        <f t="shared" si="2"/>
        <v>0</v>
      </c>
      <c r="T105" s="62">
        <f t="shared" si="2"/>
        <v>0</v>
      </c>
      <c r="U105" s="61">
        <f t="shared" si="2"/>
        <v>0</v>
      </c>
      <c r="V105" s="60">
        <f t="shared" si="2"/>
        <v>0</v>
      </c>
      <c r="W105" s="62">
        <f t="shared" si="2"/>
        <v>0</v>
      </c>
      <c r="X105" s="63">
        <f t="shared" si="2"/>
        <v>0</v>
      </c>
      <c r="Y105" s="45" t="s">
        <v>10</v>
      </c>
    </row>
    <row r="106" spans="1:25" outlineLevel="1" x14ac:dyDescent="0.15">
      <c r="O106" s="51">
        <f>+(+$E$104+$G$104)-($M$104+$N$104)</f>
        <v>224.43900000000002</v>
      </c>
    </row>
    <row r="107" spans="1:25" outlineLevel="1" x14ac:dyDescent="0.15"/>
    <row r="108" spans="1:25" outlineLevel="1" x14ac:dyDescent="0.15"/>
    <row r="109" spans="1:25" outlineLevel="1" x14ac:dyDescent="0.15"/>
    <row r="110" spans="1:25" outlineLevel="1" x14ac:dyDescent="0.15"/>
    <row r="111" spans="1:25" outlineLevel="1" x14ac:dyDescent="0.15"/>
    <row r="112" spans="1:25" outlineLevel="1" x14ac:dyDescent="0.15"/>
    <row r="113" outlineLevel="1" x14ac:dyDescent="0.15"/>
    <row r="114" outlineLevel="1" x14ac:dyDescent="0.15"/>
    <row r="115" outlineLevel="1" x14ac:dyDescent="0.15"/>
    <row r="116" outlineLevel="1" x14ac:dyDescent="0.15"/>
    <row r="117" collapsed="1" x14ac:dyDescent="0.15"/>
  </sheetData>
  <mergeCells count="806">
    <mergeCell ref="K98:K99"/>
    <mergeCell ref="L98:L99"/>
    <mergeCell ref="M98:M99"/>
    <mergeCell ref="N98:N99"/>
    <mergeCell ref="O98:O99"/>
    <mergeCell ref="P98:P99"/>
    <mergeCell ref="A100:A101"/>
    <mergeCell ref="B100:B101"/>
    <mergeCell ref="C100:C101"/>
    <mergeCell ref="D100:D101"/>
    <mergeCell ref="E100:E101"/>
    <mergeCell ref="F100:F101"/>
    <mergeCell ref="G100:G101"/>
    <mergeCell ref="H100:H101"/>
    <mergeCell ref="I100:I101"/>
    <mergeCell ref="J100:J101"/>
    <mergeCell ref="K100:K101"/>
    <mergeCell ref="L100:L101"/>
    <mergeCell ref="M100:M101"/>
    <mergeCell ref="N100:N101"/>
    <mergeCell ref="O100:O101"/>
    <mergeCell ref="P100:P101"/>
    <mergeCell ref="A98:A99"/>
    <mergeCell ref="B98:B99"/>
    <mergeCell ref="C98:C99"/>
    <mergeCell ref="D98:D99"/>
    <mergeCell ref="E98:E99"/>
    <mergeCell ref="F98:F99"/>
    <mergeCell ref="G98:G99"/>
    <mergeCell ref="H98:H99"/>
    <mergeCell ref="I98:I99"/>
    <mergeCell ref="J94:J95"/>
    <mergeCell ref="C94:C95"/>
    <mergeCell ref="D94:D95"/>
    <mergeCell ref="E94:E95"/>
    <mergeCell ref="F94:F95"/>
    <mergeCell ref="G94:G95"/>
    <mergeCell ref="H94:H95"/>
    <mergeCell ref="I94:I95"/>
    <mergeCell ref="J98:J99"/>
    <mergeCell ref="K94:K95"/>
    <mergeCell ref="L94:L95"/>
    <mergeCell ref="M94:M95"/>
    <mergeCell ref="N94:N95"/>
    <mergeCell ref="O94:O95"/>
    <mergeCell ref="P94:P95"/>
    <mergeCell ref="A96:A97"/>
    <mergeCell ref="B96:B97"/>
    <mergeCell ref="C96:C97"/>
    <mergeCell ref="D96:D97"/>
    <mergeCell ref="E96:E97"/>
    <mergeCell ref="F96:F97"/>
    <mergeCell ref="G96:G97"/>
    <mergeCell ref="H96:H97"/>
    <mergeCell ref="I96:I97"/>
    <mergeCell ref="J96:J97"/>
    <mergeCell ref="K96:K97"/>
    <mergeCell ref="L96:L97"/>
    <mergeCell ref="M96:M97"/>
    <mergeCell ref="N96:N97"/>
    <mergeCell ref="O96:O97"/>
    <mergeCell ref="P96:P97"/>
    <mergeCell ref="A94:A95"/>
    <mergeCell ref="B94:B95"/>
    <mergeCell ref="K90:K91"/>
    <mergeCell ref="L90:L91"/>
    <mergeCell ref="M90:M91"/>
    <mergeCell ref="N90:N91"/>
    <mergeCell ref="O90:O91"/>
    <mergeCell ref="P90:P91"/>
    <mergeCell ref="A92:A93"/>
    <mergeCell ref="B92:B93"/>
    <mergeCell ref="C92:C93"/>
    <mergeCell ref="D92:D93"/>
    <mergeCell ref="E92:E93"/>
    <mergeCell ref="F92:F93"/>
    <mergeCell ref="G92:G93"/>
    <mergeCell ref="H92:H93"/>
    <mergeCell ref="I92:I93"/>
    <mergeCell ref="J92:J93"/>
    <mergeCell ref="K92:K93"/>
    <mergeCell ref="L92:L93"/>
    <mergeCell ref="M92:M93"/>
    <mergeCell ref="N92:N93"/>
    <mergeCell ref="O92:O93"/>
    <mergeCell ref="P92:P93"/>
    <mergeCell ref="A90:A91"/>
    <mergeCell ref="B90:B91"/>
    <mergeCell ref="C90:C91"/>
    <mergeCell ref="D90:D91"/>
    <mergeCell ref="E90:E91"/>
    <mergeCell ref="F90:F91"/>
    <mergeCell ref="G90:G91"/>
    <mergeCell ref="H90:H91"/>
    <mergeCell ref="I90:I91"/>
    <mergeCell ref="J86:J87"/>
    <mergeCell ref="C86:C87"/>
    <mergeCell ref="D86:D87"/>
    <mergeCell ref="E86:E87"/>
    <mergeCell ref="F86:F87"/>
    <mergeCell ref="G86:G87"/>
    <mergeCell ref="H86:H87"/>
    <mergeCell ref="I86:I87"/>
    <mergeCell ref="J90:J91"/>
    <mergeCell ref="K86:K87"/>
    <mergeCell ref="L86:L87"/>
    <mergeCell ref="M86:M87"/>
    <mergeCell ref="N86:N87"/>
    <mergeCell ref="O86:O87"/>
    <mergeCell ref="P86:P87"/>
    <mergeCell ref="A88:A89"/>
    <mergeCell ref="B88:B89"/>
    <mergeCell ref="C88:C89"/>
    <mergeCell ref="D88:D89"/>
    <mergeCell ref="E88:E89"/>
    <mergeCell ref="F88:F89"/>
    <mergeCell ref="G88:G89"/>
    <mergeCell ref="H88:H89"/>
    <mergeCell ref="I88:I89"/>
    <mergeCell ref="J88:J89"/>
    <mergeCell ref="K88:K89"/>
    <mergeCell ref="L88:L89"/>
    <mergeCell ref="M88:M89"/>
    <mergeCell ref="N88:N89"/>
    <mergeCell ref="O88:O89"/>
    <mergeCell ref="P88:P89"/>
    <mergeCell ref="A86:A87"/>
    <mergeCell ref="B86:B87"/>
    <mergeCell ref="K82:K83"/>
    <mergeCell ref="L82:L83"/>
    <mergeCell ref="M82:M83"/>
    <mergeCell ref="N82:N83"/>
    <mergeCell ref="O82:O83"/>
    <mergeCell ref="P82:P83"/>
    <mergeCell ref="A84:A85"/>
    <mergeCell ref="B84:B85"/>
    <mergeCell ref="C84:C85"/>
    <mergeCell ref="D84:D85"/>
    <mergeCell ref="E84:E85"/>
    <mergeCell ref="F84:F85"/>
    <mergeCell ref="G84:G85"/>
    <mergeCell ref="H84:H85"/>
    <mergeCell ref="I84:I85"/>
    <mergeCell ref="J84:J85"/>
    <mergeCell ref="K84:K85"/>
    <mergeCell ref="L84:L85"/>
    <mergeCell ref="M84:M85"/>
    <mergeCell ref="N84:N85"/>
    <mergeCell ref="O84:O85"/>
    <mergeCell ref="P84:P85"/>
    <mergeCell ref="A82:A83"/>
    <mergeCell ref="B82:B83"/>
    <mergeCell ref="C82:C83"/>
    <mergeCell ref="D82:D83"/>
    <mergeCell ref="E82:E83"/>
    <mergeCell ref="F82:F83"/>
    <mergeCell ref="G82:G83"/>
    <mergeCell ref="H82:H83"/>
    <mergeCell ref="I82:I83"/>
    <mergeCell ref="J78:J79"/>
    <mergeCell ref="C78:C79"/>
    <mergeCell ref="D78:D79"/>
    <mergeCell ref="E78:E79"/>
    <mergeCell ref="F78:F79"/>
    <mergeCell ref="G78:G79"/>
    <mergeCell ref="H78:H79"/>
    <mergeCell ref="I78:I79"/>
    <mergeCell ref="J82:J83"/>
    <mergeCell ref="K78:K79"/>
    <mergeCell ref="L78:L79"/>
    <mergeCell ref="M78:M79"/>
    <mergeCell ref="N78:N79"/>
    <mergeCell ref="O78:O79"/>
    <mergeCell ref="P78:P79"/>
    <mergeCell ref="A80:A81"/>
    <mergeCell ref="B80:B81"/>
    <mergeCell ref="C80:C81"/>
    <mergeCell ref="D80:D81"/>
    <mergeCell ref="E80:E81"/>
    <mergeCell ref="F80:F81"/>
    <mergeCell ref="G80:G81"/>
    <mergeCell ref="H80:H81"/>
    <mergeCell ref="I80:I81"/>
    <mergeCell ref="J80:J81"/>
    <mergeCell ref="K80:K81"/>
    <mergeCell ref="L80:L81"/>
    <mergeCell ref="M80:M81"/>
    <mergeCell ref="N80:N81"/>
    <mergeCell ref="O80:O81"/>
    <mergeCell ref="P80:P81"/>
    <mergeCell ref="A78:A79"/>
    <mergeCell ref="B78:B79"/>
    <mergeCell ref="K74:K75"/>
    <mergeCell ref="L74:L75"/>
    <mergeCell ref="M74:M75"/>
    <mergeCell ref="N74:N75"/>
    <mergeCell ref="O74:O75"/>
    <mergeCell ref="P74:P75"/>
    <mergeCell ref="A76:A77"/>
    <mergeCell ref="B76:B77"/>
    <mergeCell ref="C76:C77"/>
    <mergeCell ref="D76:D77"/>
    <mergeCell ref="E76:E77"/>
    <mergeCell ref="F76:F77"/>
    <mergeCell ref="G76:G77"/>
    <mergeCell ref="H76:H77"/>
    <mergeCell ref="I76:I77"/>
    <mergeCell ref="J76:J77"/>
    <mergeCell ref="K76:K77"/>
    <mergeCell ref="L76:L77"/>
    <mergeCell ref="M76:M77"/>
    <mergeCell ref="N76:N77"/>
    <mergeCell ref="O76:O77"/>
    <mergeCell ref="P76:P77"/>
    <mergeCell ref="A74:A75"/>
    <mergeCell ref="B74:B75"/>
    <mergeCell ref="C74:C75"/>
    <mergeCell ref="D74:D75"/>
    <mergeCell ref="E74:E75"/>
    <mergeCell ref="F74:F75"/>
    <mergeCell ref="G74:G75"/>
    <mergeCell ref="H74:H75"/>
    <mergeCell ref="I74:I75"/>
    <mergeCell ref="J70:J71"/>
    <mergeCell ref="C70:C71"/>
    <mergeCell ref="D70:D71"/>
    <mergeCell ref="E70:E71"/>
    <mergeCell ref="F70:F71"/>
    <mergeCell ref="G70:G71"/>
    <mergeCell ref="H70:H71"/>
    <mergeCell ref="I70:I71"/>
    <mergeCell ref="J74:J75"/>
    <mergeCell ref="K70:K71"/>
    <mergeCell ref="L70:L71"/>
    <mergeCell ref="M70:M71"/>
    <mergeCell ref="N70:N71"/>
    <mergeCell ref="O70:O71"/>
    <mergeCell ref="P70:P71"/>
    <mergeCell ref="A72:A73"/>
    <mergeCell ref="B72:B73"/>
    <mergeCell ref="C72:C73"/>
    <mergeCell ref="D72:D73"/>
    <mergeCell ref="E72:E73"/>
    <mergeCell ref="F72:F73"/>
    <mergeCell ref="G72:G73"/>
    <mergeCell ref="H72:H73"/>
    <mergeCell ref="I72:I73"/>
    <mergeCell ref="J72:J73"/>
    <mergeCell ref="K72:K73"/>
    <mergeCell ref="L72:L73"/>
    <mergeCell ref="M72:M73"/>
    <mergeCell ref="N72:N73"/>
    <mergeCell ref="O72:O73"/>
    <mergeCell ref="P72:P73"/>
    <mergeCell ref="A70:A71"/>
    <mergeCell ref="B70:B71"/>
    <mergeCell ref="K66:K67"/>
    <mergeCell ref="L66:L67"/>
    <mergeCell ref="M66:M67"/>
    <mergeCell ref="N66:N67"/>
    <mergeCell ref="O66:O67"/>
    <mergeCell ref="P66:P67"/>
    <mergeCell ref="A68:A69"/>
    <mergeCell ref="B68:B69"/>
    <mergeCell ref="C68:C69"/>
    <mergeCell ref="D68:D69"/>
    <mergeCell ref="E68:E69"/>
    <mergeCell ref="F68:F69"/>
    <mergeCell ref="G68:G69"/>
    <mergeCell ref="H68:H69"/>
    <mergeCell ref="I68:I69"/>
    <mergeCell ref="J68:J69"/>
    <mergeCell ref="K68:K69"/>
    <mergeCell ref="L68:L69"/>
    <mergeCell ref="M68:M69"/>
    <mergeCell ref="N68:N69"/>
    <mergeCell ref="O68:O69"/>
    <mergeCell ref="P68:P69"/>
    <mergeCell ref="A66:A67"/>
    <mergeCell ref="B66:B67"/>
    <mergeCell ref="C66:C67"/>
    <mergeCell ref="D66:D67"/>
    <mergeCell ref="E66:E67"/>
    <mergeCell ref="F66:F67"/>
    <mergeCell ref="G66:G67"/>
    <mergeCell ref="H66:H67"/>
    <mergeCell ref="I66:I67"/>
    <mergeCell ref="J62:J63"/>
    <mergeCell ref="C62:C63"/>
    <mergeCell ref="D62:D63"/>
    <mergeCell ref="E62:E63"/>
    <mergeCell ref="F62:F63"/>
    <mergeCell ref="G62:G63"/>
    <mergeCell ref="H62:H63"/>
    <mergeCell ref="I62:I63"/>
    <mergeCell ref="J66:J67"/>
    <mergeCell ref="K62:K63"/>
    <mergeCell ref="L62:L63"/>
    <mergeCell ref="M62:M63"/>
    <mergeCell ref="N62:N63"/>
    <mergeCell ref="O62:O63"/>
    <mergeCell ref="P62:P63"/>
    <mergeCell ref="A64:A65"/>
    <mergeCell ref="B64:B65"/>
    <mergeCell ref="C64:C65"/>
    <mergeCell ref="D64:D65"/>
    <mergeCell ref="E64:E65"/>
    <mergeCell ref="F64:F65"/>
    <mergeCell ref="G64:G65"/>
    <mergeCell ref="H64:H65"/>
    <mergeCell ref="I64:I65"/>
    <mergeCell ref="J64:J65"/>
    <mergeCell ref="K64:K65"/>
    <mergeCell ref="L64:L65"/>
    <mergeCell ref="M64:M65"/>
    <mergeCell ref="N64:N65"/>
    <mergeCell ref="O64:O65"/>
    <mergeCell ref="P64:P65"/>
    <mergeCell ref="A62:A63"/>
    <mergeCell ref="B62:B63"/>
    <mergeCell ref="K58:K59"/>
    <mergeCell ref="L58:L59"/>
    <mergeCell ref="M58:M59"/>
    <mergeCell ref="N58:N59"/>
    <mergeCell ref="O58:O59"/>
    <mergeCell ref="P58:P59"/>
    <mergeCell ref="A60:A61"/>
    <mergeCell ref="B60:B61"/>
    <mergeCell ref="C60:C61"/>
    <mergeCell ref="D60:D61"/>
    <mergeCell ref="E60:E61"/>
    <mergeCell ref="F60:F61"/>
    <mergeCell ref="G60:G61"/>
    <mergeCell ref="H60:H61"/>
    <mergeCell ref="I60:I61"/>
    <mergeCell ref="J60:J61"/>
    <mergeCell ref="K60:K61"/>
    <mergeCell ref="L60:L61"/>
    <mergeCell ref="M60:M61"/>
    <mergeCell ref="N60:N61"/>
    <mergeCell ref="O60:O61"/>
    <mergeCell ref="P60:P61"/>
    <mergeCell ref="A58:A59"/>
    <mergeCell ref="B58:B59"/>
    <mergeCell ref="C58:C59"/>
    <mergeCell ref="D58:D59"/>
    <mergeCell ref="E58:E59"/>
    <mergeCell ref="F58:F59"/>
    <mergeCell ref="G58:G59"/>
    <mergeCell ref="H58:H59"/>
    <mergeCell ref="I58:I59"/>
    <mergeCell ref="J54:J55"/>
    <mergeCell ref="C54:C55"/>
    <mergeCell ref="D54:D55"/>
    <mergeCell ref="E54:E55"/>
    <mergeCell ref="F54:F55"/>
    <mergeCell ref="G54:G55"/>
    <mergeCell ref="H54:H55"/>
    <mergeCell ref="I54:I55"/>
    <mergeCell ref="J58:J59"/>
    <mergeCell ref="K54:K55"/>
    <mergeCell ref="L54:L55"/>
    <mergeCell ref="M54:M55"/>
    <mergeCell ref="N54:N55"/>
    <mergeCell ref="O54:O55"/>
    <mergeCell ref="P54:P55"/>
    <mergeCell ref="A56:A57"/>
    <mergeCell ref="B56:B57"/>
    <mergeCell ref="C56:C57"/>
    <mergeCell ref="D56:D57"/>
    <mergeCell ref="E56:E57"/>
    <mergeCell ref="F56:F57"/>
    <mergeCell ref="G56:G57"/>
    <mergeCell ref="H56:H57"/>
    <mergeCell ref="I56:I57"/>
    <mergeCell ref="J56:J57"/>
    <mergeCell ref="K56:K57"/>
    <mergeCell ref="L56:L57"/>
    <mergeCell ref="M56:M57"/>
    <mergeCell ref="N56:N57"/>
    <mergeCell ref="O56:O57"/>
    <mergeCell ref="P56:P57"/>
    <mergeCell ref="A54:A55"/>
    <mergeCell ref="B54:B55"/>
    <mergeCell ref="K50:K51"/>
    <mergeCell ref="L50:L51"/>
    <mergeCell ref="M50:M51"/>
    <mergeCell ref="N50:N51"/>
    <mergeCell ref="O50:O51"/>
    <mergeCell ref="P50:P51"/>
    <mergeCell ref="A52:A53"/>
    <mergeCell ref="B52:B53"/>
    <mergeCell ref="C52:C53"/>
    <mergeCell ref="D52:D53"/>
    <mergeCell ref="E52:E53"/>
    <mergeCell ref="F52:F53"/>
    <mergeCell ref="G52:G53"/>
    <mergeCell ref="H52:H53"/>
    <mergeCell ref="I52:I53"/>
    <mergeCell ref="J52:J53"/>
    <mergeCell ref="K52:K53"/>
    <mergeCell ref="L52:L53"/>
    <mergeCell ref="M52:M53"/>
    <mergeCell ref="N52:N53"/>
    <mergeCell ref="O52:O53"/>
    <mergeCell ref="P52:P53"/>
    <mergeCell ref="A50:A51"/>
    <mergeCell ref="B50:B51"/>
    <mergeCell ref="C50:C51"/>
    <mergeCell ref="D50:D51"/>
    <mergeCell ref="E50:E51"/>
    <mergeCell ref="F50:F51"/>
    <mergeCell ref="G50:G51"/>
    <mergeCell ref="H50:H51"/>
    <mergeCell ref="I50:I51"/>
    <mergeCell ref="J46:J47"/>
    <mergeCell ref="C46:C47"/>
    <mergeCell ref="D46:D47"/>
    <mergeCell ref="E46:E47"/>
    <mergeCell ref="F46:F47"/>
    <mergeCell ref="G46:G47"/>
    <mergeCell ref="H46:H47"/>
    <mergeCell ref="I46:I47"/>
    <mergeCell ref="J50:J51"/>
    <mergeCell ref="K46:K47"/>
    <mergeCell ref="L46:L47"/>
    <mergeCell ref="M46:M47"/>
    <mergeCell ref="N46:N47"/>
    <mergeCell ref="O46:O47"/>
    <mergeCell ref="P46:P47"/>
    <mergeCell ref="A48:A49"/>
    <mergeCell ref="B48:B49"/>
    <mergeCell ref="C48:C49"/>
    <mergeCell ref="D48:D49"/>
    <mergeCell ref="E48:E49"/>
    <mergeCell ref="F48:F49"/>
    <mergeCell ref="G48:G49"/>
    <mergeCell ref="H48:H49"/>
    <mergeCell ref="I48:I49"/>
    <mergeCell ref="J48:J49"/>
    <mergeCell ref="K48:K49"/>
    <mergeCell ref="L48:L49"/>
    <mergeCell ref="M48:M49"/>
    <mergeCell ref="N48:N49"/>
    <mergeCell ref="O48:O49"/>
    <mergeCell ref="P48:P49"/>
    <mergeCell ref="A46:A47"/>
    <mergeCell ref="B46:B47"/>
    <mergeCell ref="K42:K43"/>
    <mergeCell ref="L42:L43"/>
    <mergeCell ref="M42:M43"/>
    <mergeCell ref="N42:N43"/>
    <mergeCell ref="O42:O43"/>
    <mergeCell ref="P42:P43"/>
    <mergeCell ref="A44:A45"/>
    <mergeCell ref="B44:B45"/>
    <mergeCell ref="C44:C45"/>
    <mergeCell ref="D44:D45"/>
    <mergeCell ref="E44:E45"/>
    <mergeCell ref="F44:F45"/>
    <mergeCell ref="G44:G45"/>
    <mergeCell ref="H44:H45"/>
    <mergeCell ref="I44:I45"/>
    <mergeCell ref="J44:J45"/>
    <mergeCell ref="K44:K45"/>
    <mergeCell ref="L44:L45"/>
    <mergeCell ref="M44:M45"/>
    <mergeCell ref="N44:N45"/>
    <mergeCell ref="O44:O45"/>
    <mergeCell ref="P44:P45"/>
    <mergeCell ref="A42:A43"/>
    <mergeCell ref="B42:B43"/>
    <mergeCell ref="C42:C43"/>
    <mergeCell ref="D42:D43"/>
    <mergeCell ref="E42:E43"/>
    <mergeCell ref="F42:F43"/>
    <mergeCell ref="G42:G43"/>
    <mergeCell ref="H42:H43"/>
    <mergeCell ref="I42:I43"/>
    <mergeCell ref="J38:J39"/>
    <mergeCell ref="C38:C39"/>
    <mergeCell ref="D38:D39"/>
    <mergeCell ref="E38:E39"/>
    <mergeCell ref="F38:F39"/>
    <mergeCell ref="G38:G39"/>
    <mergeCell ref="H38:H39"/>
    <mergeCell ref="I38:I39"/>
    <mergeCell ref="J42:J43"/>
    <mergeCell ref="K38:K39"/>
    <mergeCell ref="L38:L39"/>
    <mergeCell ref="M38:M39"/>
    <mergeCell ref="N38:N39"/>
    <mergeCell ref="O38:O39"/>
    <mergeCell ref="P38:P39"/>
    <mergeCell ref="A40:A41"/>
    <mergeCell ref="B40:B41"/>
    <mergeCell ref="C40:C41"/>
    <mergeCell ref="D40:D41"/>
    <mergeCell ref="E40:E41"/>
    <mergeCell ref="F40:F41"/>
    <mergeCell ref="G40:G41"/>
    <mergeCell ref="H40:H41"/>
    <mergeCell ref="I40:I41"/>
    <mergeCell ref="J40:J41"/>
    <mergeCell ref="K40:K41"/>
    <mergeCell ref="L40:L41"/>
    <mergeCell ref="M40:M41"/>
    <mergeCell ref="N40:N41"/>
    <mergeCell ref="O40:O41"/>
    <mergeCell ref="P40:P41"/>
    <mergeCell ref="A38:A39"/>
    <mergeCell ref="B38:B39"/>
    <mergeCell ref="P34:P35"/>
    <mergeCell ref="A36:A37"/>
    <mergeCell ref="B36:B37"/>
    <mergeCell ref="C36:C37"/>
    <mergeCell ref="D36:D37"/>
    <mergeCell ref="E36:E37"/>
    <mergeCell ref="F36:F37"/>
    <mergeCell ref="G36:G37"/>
    <mergeCell ref="H36:H37"/>
    <mergeCell ref="I36:I37"/>
    <mergeCell ref="J36:J37"/>
    <mergeCell ref="K36:K37"/>
    <mergeCell ref="L36:L37"/>
    <mergeCell ref="M36:M37"/>
    <mergeCell ref="N36:N37"/>
    <mergeCell ref="O36:O37"/>
    <mergeCell ref="P36:P37"/>
    <mergeCell ref="D34:D35"/>
    <mergeCell ref="E34:E35"/>
    <mergeCell ref="F34:F35"/>
    <mergeCell ref="G34:G35"/>
    <mergeCell ref="I34:I35"/>
    <mergeCell ref="J34:J35"/>
    <mergeCell ref="K34:K35"/>
    <mergeCell ref="L34:L35"/>
    <mergeCell ref="D28:D29"/>
    <mergeCell ref="D30:D31"/>
    <mergeCell ref="D32:D33"/>
    <mergeCell ref="O32:O33"/>
    <mergeCell ref="L30:L31"/>
    <mergeCell ref="M30:M31"/>
    <mergeCell ref="N30:N31"/>
    <mergeCell ref="O30:O31"/>
    <mergeCell ref="K28:K29"/>
    <mergeCell ref="L28:L29"/>
    <mergeCell ref="M28:M29"/>
    <mergeCell ref="N28:N29"/>
    <mergeCell ref="O28:O29"/>
    <mergeCell ref="M34:M35"/>
    <mergeCell ref="N34:N35"/>
    <mergeCell ref="O34:O35"/>
    <mergeCell ref="O104:O105"/>
    <mergeCell ref="P104:P105"/>
    <mergeCell ref="B2:B7"/>
    <mergeCell ref="B8:B9"/>
    <mergeCell ref="B10:B11"/>
    <mergeCell ref="B12:B13"/>
    <mergeCell ref="B14:B15"/>
    <mergeCell ref="B16:B17"/>
    <mergeCell ref="B18:B19"/>
    <mergeCell ref="I104:I105"/>
    <mergeCell ref="J104:J105"/>
    <mergeCell ref="K104:K105"/>
    <mergeCell ref="L104:L105"/>
    <mergeCell ref="M104:M105"/>
    <mergeCell ref="N104:N105"/>
    <mergeCell ref="O102:O103"/>
    <mergeCell ref="P102:P103"/>
    <mergeCell ref="P32:P33"/>
    <mergeCell ref="I32:I33"/>
    <mergeCell ref="J32:J33"/>
    <mergeCell ref="K32:K33"/>
    <mergeCell ref="L32:L33"/>
    <mergeCell ref="M32:M33"/>
    <mergeCell ref="N32:N33"/>
    <mergeCell ref="A104:A105"/>
    <mergeCell ref="C104:C105"/>
    <mergeCell ref="E104:E105"/>
    <mergeCell ref="F104:F105"/>
    <mergeCell ref="G104:G105"/>
    <mergeCell ref="H104:H105"/>
    <mergeCell ref="L102:L103"/>
    <mergeCell ref="M102:M103"/>
    <mergeCell ref="N102:N103"/>
    <mergeCell ref="A102:A103"/>
    <mergeCell ref="E102:E103"/>
    <mergeCell ref="F102:F103"/>
    <mergeCell ref="G102:G103"/>
    <mergeCell ref="H102:H103"/>
    <mergeCell ref="I102:I103"/>
    <mergeCell ref="J102:J103"/>
    <mergeCell ref="K102:K103"/>
    <mergeCell ref="B102:C103"/>
    <mergeCell ref="B104:B105"/>
    <mergeCell ref="D102:D103"/>
    <mergeCell ref="D104:D105"/>
    <mergeCell ref="A32:A33"/>
    <mergeCell ref="C32:C33"/>
    <mergeCell ref="E32:E33"/>
    <mergeCell ref="F32:F33"/>
    <mergeCell ref="G32:G33"/>
    <mergeCell ref="H32:H33"/>
    <mergeCell ref="B32:B33"/>
    <mergeCell ref="A34:A35"/>
    <mergeCell ref="B34:B35"/>
    <mergeCell ref="C34:C35"/>
    <mergeCell ref="H34:H35"/>
    <mergeCell ref="P30:P31"/>
    <mergeCell ref="A30:A31"/>
    <mergeCell ref="C30:C31"/>
    <mergeCell ref="E30:E31"/>
    <mergeCell ref="F30:F31"/>
    <mergeCell ref="G30:G31"/>
    <mergeCell ref="H30:H31"/>
    <mergeCell ref="I30:I31"/>
    <mergeCell ref="J30:J31"/>
    <mergeCell ref="K30:K31"/>
    <mergeCell ref="B30:B31"/>
    <mergeCell ref="P28:P29"/>
    <mergeCell ref="P26:P27"/>
    <mergeCell ref="A28:A29"/>
    <mergeCell ref="C28:C29"/>
    <mergeCell ref="E28:E29"/>
    <mergeCell ref="F28:F29"/>
    <mergeCell ref="G28:G29"/>
    <mergeCell ref="H28:H29"/>
    <mergeCell ref="I28:I29"/>
    <mergeCell ref="J28:J29"/>
    <mergeCell ref="J26:J27"/>
    <mergeCell ref="K26:K27"/>
    <mergeCell ref="L26:L27"/>
    <mergeCell ref="M26:M27"/>
    <mergeCell ref="N26:N27"/>
    <mergeCell ref="O26:O27"/>
    <mergeCell ref="B26:B27"/>
    <mergeCell ref="B28:B29"/>
    <mergeCell ref="D26:D27"/>
    <mergeCell ref="O24:O25"/>
    <mergeCell ref="P24:P25"/>
    <mergeCell ref="A26:A27"/>
    <mergeCell ref="C26:C27"/>
    <mergeCell ref="E26:E27"/>
    <mergeCell ref="F26:F27"/>
    <mergeCell ref="G26:G27"/>
    <mergeCell ref="H26:H27"/>
    <mergeCell ref="I26:I27"/>
    <mergeCell ref="I24:I25"/>
    <mergeCell ref="J24:J25"/>
    <mergeCell ref="K24:K25"/>
    <mergeCell ref="L24:L25"/>
    <mergeCell ref="M24:M25"/>
    <mergeCell ref="N24:N25"/>
    <mergeCell ref="A24:A25"/>
    <mergeCell ref="C24:C25"/>
    <mergeCell ref="E24:E25"/>
    <mergeCell ref="F24:F25"/>
    <mergeCell ref="G24:G25"/>
    <mergeCell ref="H24:H25"/>
    <mergeCell ref="B24:B25"/>
    <mergeCell ref="D24:D25"/>
    <mergeCell ref="L22:L23"/>
    <mergeCell ref="M22:M23"/>
    <mergeCell ref="N22:N23"/>
    <mergeCell ref="O22:O23"/>
    <mergeCell ref="P22:P23"/>
    <mergeCell ref="A22:A23"/>
    <mergeCell ref="C22:C23"/>
    <mergeCell ref="E22:E23"/>
    <mergeCell ref="F22:F23"/>
    <mergeCell ref="G22:G23"/>
    <mergeCell ref="H22:H23"/>
    <mergeCell ref="I22:I23"/>
    <mergeCell ref="J22:J23"/>
    <mergeCell ref="K22:K23"/>
    <mergeCell ref="B22:B23"/>
    <mergeCell ref="D22:D23"/>
    <mergeCell ref="K20:K21"/>
    <mergeCell ref="L20:L21"/>
    <mergeCell ref="M20:M21"/>
    <mergeCell ref="N20:N21"/>
    <mergeCell ref="O20:O21"/>
    <mergeCell ref="P20:P21"/>
    <mergeCell ref="P18:P19"/>
    <mergeCell ref="A20:A21"/>
    <mergeCell ref="C20:C21"/>
    <mergeCell ref="E20:E21"/>
    <mergeCell ref="F20:F21"/>
    <mergeCell ref="G20:G21"/>
    <mergeCell ref="H20:H21"/>
    <mergeCell ref="I20:I21"/>
    <mergeCell ref="J20:J21"/>
    <mergeCell ref="J18:J19"/>
    <mergeCell ref="K18:K19"/>
    <mergeCell ref="L18:L19"/>
    <mergeCell ref="M18:M19"/>
    <mergeCell ref="N18:N19"/>
    <mergeCell ref="O18:O19"/>
    <mergeCell ref="D18:D19"/>
    <mergeCell ref="D20:D21"/>
    <mergeCell ref="B20:B21"/>
    <mergeCell ref="O16:O17"/>
    <mergeCell ref="P16:P17"/>
    <mergeCell ref="A18:A19"/>
    <mergeCell ref="C18:C19"/>
    <mergeCell ref="E18:E19"/>
    <mergeCell ref="F18:F19"/>
    <mergeCell ref="G18:G19"/>
    <mergeCell ref="H18:H19"/>
    <mergeCell ref="I18:I19"/>
    <mergeCell ref="I16:I17"/>
    <mergeCell ref="J16:J17"/>
    <mergeCell ref="K16:K17"/>
    <mergeCell ref="L16:L17"/>
    <mergeCell ref="M16:M17"/>
    <mergeCell ref="N16:N17"/>
    <mergeCell ref="A16:A17"/>
    <mergeCell ref="C16:C17"/>
    <mergeCell ref="E16:E17"/>
    <mergeCell ref="F16:F17"/>
    <mergeCell ref="G16:G17"/>
    <mergeCell ref="H16:H17"/>
    <mergeCell ref="D16:D17"/>
    <mergeCell ref="L14:L15"/>
    <mergeCell ref="M14:M15"/>
    <mergeCell ref="N14:N15"/>
    <mergeCell ref="O14:O15"/>
    <mergeCell ref="P14:P15"/>
    <mergeCell ref="A14:A15"/>
    <mergeCell ref="C14:C15"/>
    <mergeCell ref="E14:E15"/>
    <mergeCell ref="F14:F15"/>
    <mergeCell ref="G14:G15"/>
    <mergeCell ref="H14:H15"/>
    <mergeCell ref="I14:I15"/>
    <mergeCell ref="J14:J15"/>
    <mergeCell ref="K14:K15"/>
    <mergeCell ref="D14:D15"/>
    <mergeCell ref="M12:M13"/>
    <mergeCell ref="N12:N13"/>
    <mergeCell ref="O12:O13"/>
    <mergeCell ref="P12:P13"/>
    <mergeCell ref="P10:P11"/>
    <mergeCell ref="A12:A13"/>
    <mergeCell ref="C12:C13"/>
    <mergeCell ref="E12:E13"/>
    <mergeCell ref="F12:F13"/>
    <mergeCell ref="G12:G13"/>
    <mergeCell ref="H12:H13"/>
    <mergeCell ref="I12:I13"/>
    <mergeCell ref="J12:J13"/>
    <mergeCell ref="J10:J11"/>
    <mergeCell ref="K10:K11"/>
    <mergeCell ref="L10:L11"/>
    <mergeCell ref="M10:M11"/>
    <mergeCell ref="N10:N11"/>
    <mergeCell ref="O10:O11"/>
    <mergeCell ref="D10:D11"/>
    <mergeCell ref="D12:D13"/>
    <mergeCell ref="A10:A11"/>
    <mergeCell ref="K12:K13"/>
    <mergeCell ref="L12:L13"/>
    <mergeCell ref="C10:C11"/>
    <mergeCell ref="E10:E11"/>
    <mergeCell ref="F10:F11"/>
    <mergeCell ref="G10:G11"/>
    <mergeCell ref="H10:H11"/>
    <mergeCell ref="I10:I11"/>
    <mergeCell ref="I8:I9"/>
    <mergeCell ref="J8:J9"/>
    <mergeCell ref="K8:K9"/>
    <mergeCell ref="V2:X2"/>
    <mergeCell ref="R3:R5"/>
    <mergeCell ref="S3:S5"/>
    <mergeCell ref="T3:T5"/>
    <mergeCell ref="U3:U5"/>
    <mergeCell ref="V3:V5"/>
    <mergeCell ref="W3:W5"/>
    <mergeCell ref="X3:X5"/>
    <mergeCell ref="O8:O9"/>
    <mergeCell ref="P8:P9"/>
    <mergeCell ref="Q4:Q5"/>
    <mergeCell ref="Q2:U2"/>
    <mergeCell ref="N2:N7"/>
    <mergeCell ref="O2:P3"/>
    <mergeCell ref="M4:M7"/>
    <mergeCell ref="F5:F7"/>
    <mergeCell ref="P5:P7"/>
    <mergeCell ref="I6:K6"/>
    <mergeCell ref="L6:L7"/>
    <mergeCell ref="L8:L9"/>
    <mergeCell ref="M8:M9"/>
    <mergeCell ref="N8:N9"/>
    <mergeCell ref="A8:A9"/>
    <mergeCell ref="C8:C9"/>
    <mergeCell ref="E8:E9"/>
    <mergeCell ref="F8:F9"/>
    <mergeCell ref="G8:G9"/>
    <mergeCell ref="H8:H9"/>
    <mergeCell ref="D8:D9"/>
    <mergeCell ref="A2:A7"/>
    <mergeCell ref="C2:C7"/>
    <mergeCell ref="E2:F3"/>
    <mergeCell ref="G2:M3"/>
    <mergeCell ref="D2:D7"/>
  </mergeCells>
  <phoneticPr fontId="1"/>
  <pageMargins left="0.51181102362204722" right="0.31496062992125984" top="0.55118110236220474" bottom="0.55118110236220474" header="0.31496062992125984" footer="0.31496062992125984"/>
  <pageSetup paperSize="9" scale="5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総括表A（基礎情報）</vt:lpstr>
      <vt:lpstr>総括表B-1</vt:lpstr>
      <vt:lpstr>総括表B-2</vt:lpstr>
      <vt:lpstr>個別表 </vt:lpstr>
      <vt:lpstr>'個別表 '!Print_Area</vt:lpstr>
      <vt:lpstr>'総括表A（基礎情報）'!Print_Area</vt:lpstr>
      <vt:lpstr>'総括表B-1'!Print_Area</vt:lpstr>
      <vt:lpstr>'総括表B-2'!Print_Area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2020-12-16T07:54:44Z</dcterms:created>
  <dcterms:modified xsi:type="dcterms:W3CDTF">2020-12-16T07:55:17Z</dcterms:modified>
</cp:coreProperties>
</file>