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K:\共用フォルダ\会計担当\総務課会計担当\★会計審査★\031 予算監視・効率化チーム（公表資料）\★公表資料\令和2年度\年度末\03 HP公表\01 公表資料\庁費・タクシー\"/>
    </mc:Choice>
  </mc:AlternateContent>
  <bookViews>
    <workbookView xWindow="0" yWindow="0" windowWidth="20490" windowHeight="795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 i="1" l="1"/>
  <c r="H9" i="1" l="1"/>
  <c r="I9" i="1" l="1"/>
  <c r="L9" i="1" s="1"/>
  <c r="H12" i="1"/>
  <c r="I10" i="1"/>
  <c r="L10" i="1" s="1"/>
  <c r="I12" i="1" l="1"/>
  <c r="L12" i="1" s="1"/>
</calcChain>
</file>

<file path=xl/sharedStrings.xml><?xml version="1.0" encoding="utf-8"?>
<sst xmlns="http://schemas.openxmlformats.org/spreadsheetml/2006/main" count="25" uniqueCount="23">
  <si>
    <t>（単位：円）</t>
    <rPh sb="1" eb="3">
      <t>タンイ</t>
    </rPh>
    <rPh sb="4" eb="5">
      <t>エン</t>
    </rPh>
    <phoneticPr fontId="3"/>
  </si>
  <si>
    <t>組織・項・目</t>
    <rPh sb="0" eb="2">
      <t>ソシキ</t>
    </rPh>
    <rPh sb="3" eb="4">
      <t>コウ</t>
    </rPh>
    <rPh sb="5" eb="6">
      <t>モク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</si>
  <si>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1">
      <t>シシュツガク</t>
    </rPh>
    <rPh sb="21" eb="22">
      <t>オヨ</t>
    </rPh>
    <rPh sb="23" eb="25">
      <t>シシュツ</t>
    </rPh>
    <rPh sb="25" eb="27">
      <t>ワリアイ</t>
    </rPh>
    <rPh sb="28" eb="31">
      <t>ゼンネンド</t>
    </rPh>
    <rPh sb="33" eb="35">
      <t>ゾウカ</t>
    </rPh>
    <rPh sb="39" eb="41">
      <t>バアイ</t>
    </rPh>
    <rPh sb="44" eb="46">
      <t>リユウ</t>
    </rPh>
    <phoneticPr fontId="3"/>
  </si>
  <si>
    <t>歳出予算
現額</t>
    <rPh sb="0" eb="2">
      <t>サイシュツ</t>
    </rPh>
    <rPh sb="2" eb="4">
      <t>ヨサン</t>
    </rPh>
    <rPh sb="5" eb="6">
      <t>ゲン</t>
    </rPh>
    <rPh sb="6" eb="7">
      <t>ガク</t>
    </rPh>
    <phoneticPr fontId="3"/>
  </si>
  <si>
    <t>第1四半期</t>
    <rPh sb="0" eb="1">
      <t>ダイ</t>
    </rPh>
    <rPh sb="2" eb="3">
      <t>シ</t>
    </rPh>
    <rPh sb="3" eb="5">
      <t>ハンキ</t>
    </rPh>
    <phoneticPr fontId="3"/>
  </si>
  <si>
    <t>第４四半期
支出済額</t>
    <rPh sb="0" eb="1">
      <t>ダイ</t>
    </rPh>
    <rPh sb="2" eb="3">
      <t>シ</t>
    </rPh>
    <rPh sb="3" eb="5">
      <t>ハンキ</t>
    </rPh>
    <rPh sb="6" eb="8">
      <t>シシュツ</t>
    </rPh>
    <rPh sb="8" eb="9">
      <t>ズ</t>
    </rPh>
    <rPh sb="9" eb="10">
      <t>ガク</t>
    </rPh>
    <phoneticPr fontId="3"/>
  </si>
  <si>
    <t>一般会計</t>
    <rPh sb="0" eb="2">
      <t>イッパン</t>
    </rPh>
    <rPh sb="2" eb="4">
      <t>カイケイ</t>
    </rPh>
    <phoneticPr fontId="3"/>
  </si>
  <si>
    <t>（組織）消費者庁</t>
    <rPh sb="1" eb="3">
      <t>ソシキ</t>
    </rPh>
    <rPh sb="4" eb="7">
      <t>ショウヒシャ</t>
    </rPh>
    <rPh sb="7" eb="8">
      <t>チョウ</t>
    </rPh>
    <phoneticPr fontId="3"/>
  </si>
  <si>
    <t>　（項）消費者庁共通費</t>
    <rPh sb="2" eb="3">
      <t>コウ</t>
    </rPh>
    <rPh sb="4" eb="7">
      <t>ショウヒシャ</t>
    </rPh>
    <rPh sb="7" eb="8">
      <t>チョウ</t>
    </rPh>
    <rPh sb="8" eb="10">
      <t>キョウツウ</t>
    </rPh>
    <rPh sb="10" eb="11">
      <t>ヒ</t>
    </rPh>
    <phoneticPr fontId="3"/>
  </si>
  <si>
    <t>（目）職員旅費</t>
    <rPh sb="1" eb="2">
      <t>メ</t>
    </rPh>
    <rPh sb="3" eb="5">
      <t>ショクイン</t>
    </rPh>
    <rPh sb="5" eb="7">
      <t>リョヒ</t>
    </rPh>
    <phoneticPr fontId="3"/>
  </si>
  <si>
    <t>（目）庁費</t>
    <rPh sb="1" eb="2">
      <t>メ</t>
    </rPh>
    <rPh sb="3" eb="4">
      <t>チョウ</t>
    </rPh>
    <rPh sb="4" eb="5">
      <t>ヒ</t>
    </rPh>
    <phoneticPr fontId="3"/>
  </si>
  <si>
    <t>第2四半期</t>
    <phoneticPr fontId="3"/>
  </si>
  <si>
    <t>第3四半期</t>
    <phoneticPr fontId="3"/>
  </si>
  <si>
    <t>第4四半期</t>
    <phoneticPr fontId="3"/>
  </si>
  <si>
    <t>　（項）消費者政策費</t>
    <phoneticPr fontId="3"/>
  </si>
  <si>
    <t>支出済歳出額</t>
    <rPh sb="0" eb="2">
      <t>シシュツ</t>
    </rPh>
    <rPh sb="2" eb="3">
      <t>ズ</t>
    </rPh>
    <rPh sb="3" eb="5">
      <t>サイシュツ</t>
    </rPh>
    <rPh sb="5" eb="6">
      <t>ガク</t>
    </rPh>
    <phoneticPr fontId="3"/>
  </si>
  <si>
    <t>支出済歳出額の第4四半期の割合</t>
    <rPh sb="0" eb="2">
      <t>シシュツ</t>
    </rPh>
    <rPh sb="2" eb="3">
      <t>ズ</t>
    </rPh>
    <rPh sb="3" eb="5">
      <t>サイシュツ</t>
    </rPh>
    <rPh sb="5" eb="6">
      <t>ガク</t>
    </rPh>
    <rPh sb="7" eb="8">
      <t>ダイ</t>
    </rPh>
    <rPh sb="9" eb="10">
      <t>シ</t>
    </rPh>
    <rPh sb="10" eb="12">
      <t>ハンキ</t>
    </rPh>
    <rPh sb="13" eb="15">
      <t>ワリアイ</t>
    </rPh>
    <phoneticPr fontId="3"/>
  </si>
  <si>
    <t>合計</t>
    <rPh sb="0" eb="2">
      <t>ゴウケイ</t>
    </rPh>
    <phoneticPr fontId="2"/>
  </si>
  <si>
    <t>支出済歳出額（年度計）</t>
    <rPh sb="0" eb="2">
      <t>シシュツ</t>
    </rPh>
    <rPh sb="2" eb="3">
      <t>ズ</t>
    </rPh>
    <rPh sb="3" eb="5">
      <t>サイシュツ</t>
    </rPh>
    <rPh sb="5" eb="6">
      <t>ガク</t>
    </rPh>
    <rPh sb="7" eb="9">
      <t>ネンド</t>
    </rPh>
    <rPh sb="9" eb="10">
      <t>ケイ</t>
    </rPh>
    <phoneticPr fontId="3"/>
  </si>
  <si>
    <t>（目）庁費及び（目）職員旅費の支出状況</t>
    <rPh sb="1" eb="2">
      <t>モク</t>
    </rPh>
    <rPh sb="3" eb="5">
      <t>チョウヒ</t>
    </rPh>
    <rPh sb="5" eb="6">
      <t>オヨ</t>
    </rPh>
    <rPh sb="8" eb="9">
      <t>モク</t>
    </rPh>
    <rPh sb="10" eb="12">
      <t>ショクイン</t>
    </rPh>
    <rPh sb="12" eb="14">
      <t>リョヒ</t>
    </rPh>
    <rPh sb="15" eb="17">
      <t>シシュツ</t>
    </rPh>
    <rPh sb="17" eb="19">
      <t>ジョウキョウ</t>
    </rPh>
    <phoneticPr fontId="3"/>
  </si>
  <si>
    <t>平成３１（令和元）年度</t>
    <rPh sb="0" eb="2">
      <t>ヘイセイ</t>
    </rPh>
    <rPh sb="5" eb="7">
      <t>レイワ</t>
    </rPh>
    <rPh sb="7" eb="8">
      <t>ガン</t>
    </rPh>
    <rPh sb="9" eb="11">
      <t>ネンド</t>
    </rPh>
    <phoneticPr fontId="3"/>
  </si>
  <si>
    <t>令和２年度</t>
    <rPh sb="0" eb="2">
      <t>レイワ</t>
    </rPh>
    <rPh sb="3" eb="5">
      <t>ネンド</t>
    </rPh>
    <phoneticPr fontId="3"/>
  </si>
  <si>
    <t>新型コロナウイルス感染症の影響により第1四半期～第3四半期で執行できなかった案件について、当該年度中に執行する必要があったため。</t>
    <rPh sb="0" eb="2">
      <t>シンガタ</t>
    </rPh>
    <rPh sb="9" eb="12">
      <t>カンセンショウ</t>
    </rPh>
    <rPh sb="13" eb="15">
      <t>エイキョウ</t>
    </rPh>
    <rPh sb="18" eb="19">
      <t>ダイ</t>
    </rPh>
    <rPh sb="20" eb="23">
      <t>シハンキ</t>
    </rPh>
    <rPh sb="24" eb="25">
      <t>ダイ</t>
    </rPh>
    <rPh sb="26" eb="29">
      <t>シハンキ</t>
    </rPh>
    <rPh sb="30" eb="32">
      <t>シッコウ</t>
    </rPh>
    <rPh sb="38" eb="40">
      <t>アンケン</t>
    </rPh>
    <rPh sb="45" eb="47">
      <t>トウガイ</t>
    </rPh>
    <rPh sb="47" eb="50">
      <t>ネンドチュウ</t>
    </rPh>
    <rPh sb="51" eb="53">
      <t>シッコウ</t>
    </rPh>
    <rPh sb="55" eb="57">
      <t>ヒツヨウ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</si>
</sst>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quot;▲ &quot;#,##0"/>
    <numFmt numFmtId="178" formatCode="0.0%"/>
  </numFmts>
  <fonts count="9" x14ac:knownFonts="1">
    <font>
      <sz val="11"/>
      <color theme="1"/>
      <name val="ＭＳ Ｐゴシック"/>
      <family val="2"/>
      <charset val="128"/>
      <scheme val="minor"/>
    </font>
    <font>
      <sz val="14"/>
      <color theme="1"/>
      <name val="ＭＳ Ｐゴシック"/>
      <family val="3"/>
      <charset val="128"/>
      <scheme val="minor"/>
    </font>
    <font>
      <sz val="6"/>
      <name val="ＭＳ Ｐゴシック"/>
      <family val="2"/>
      <charset val="128"/>
      <scheme val="minor"/>
    </font>
    <font>
      <sz val="6"/>
      <name val="ＭＳ Ｐゴシック"/>
      <family val="3"/>
      <charset val="128"/>
    </font>
    <font>
      <sz val="10"/>
      <color theme="1"/>
      <name val="ＭＳ Ｐゴシック"/>
      <family val="3"/>
      <charset val="128"/>
      <scheme val="minor"/>
    </font>
    <font>
      <sz val="11"/>
      <name val="ＭＳ Ｐゴシック"/>
      <family val="3"/>
      <charset val="128"/>
    </font>
    <font>
      <sz val="10"/>
      <name val="ＭＳ Ｐゴシック"/>
      <family val="3"/>
      <charset val="128"/>
    </font>
    <font>
      <sz val="10"/>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cellStyleXfs>
  <cellXfs count="45">
    <xf numFmtId="0" fontId="0" fillId="0" borderId="0" xfId="0">
      <alignment vertical="center"/>
    </xf>
    <xf numFmtId="177" fontId="4" fillId="0" borderId="13" xfId="0" applyNumberFormat="1" applyFont="1" applyFill="1" applyBorder="1" applyAlignment="1">
      <alignment horizontal="left" vertical="center" wrapText="1"/>
    </xf>
    <xf numFmtId="177" fontId="4" fillId="0" borderId="13" xfId="0" applyNumberFormat="1" applyFont="1" applyFill="1" applyBorder="1" applyAlignment="1">
      <alignment vertical="center"/>
    </xf>
    <xf numFmtId="177" fontId="7" fillId="0" borderId="13" xfId="0" applyNumberFormat="1" applyFont="1" applyFill="1" applyBorder="1" applyAlignment="1">
      <alignment vertical="center"/>
    </xf>
    <xf numFmtId="0" fontId="8" fillId="0" borderId="0" xfId="0" applyFont="1" applyFill="1" applyAlignment="1">
      <alignment vertical="center"/>
    </xf>
    <xf numFmtId="0" fontId="1" fillId="0" borderId="0" xfId="0" applyFont="1" applyFill="1" applyAlignment="1">
      <alignment vertical="center"/>
    </xf>
    <xf numFmtId="0" fontId="0" fillId="0" borderId="0" xfId="0" applyFont="1" applyFill="1">
      <alignment vertical="center"/>
    </xf>
    <xf numFmtId="0" fontId="0" fillId="0" borderId="0" xfId="0" applyFill="1">
      <alignment vertical="center"/>
    </xf>
    <xf numFmtId="0" fontId="0" fillId="0" borderId="0" xfId="0" applyFont="1" applyFill="1" applyAlignment="1">
      <alignment horizontal="right" vertical="center"/>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0" xfId="0" applyFont="1" applyFill="1" applyBorder="1" applyAlignment="1">
      <alignment horizontal="left"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176" fontId="6" fillId="0" borderId="13" xfId="1" applyNumberFormat="1" applyFont="1" applyFill="1" applyBorder="1" applyAlignment="1">
      <alignment horizontal="center" vertical="center" wrapText="1"/>
    </xf>
    <xf numFmtId="14" fontId="6" fillId="0" borderId="13" xfId="2" applyNumberFormat="1" applyFont="1" applyFill="1" applyBorder="1" applyAlignment="1">
      <alignment vertical="center" wrapText="1"/>
    </xf>
    <xf numFmtId="0" fontId="4" fillId="0" borderId="13" xfId="0" applyFont="1" applyFill="1" applyBorder="1" applyAlignment="1">
      <alignment vertical="center"/>
    </xf>
    <xf numFmtId="0" fontId="4" fillId="0" borderId="6" xfId="0" applyFont="1" applyFill="1" applyBorder="1">
      <alignment vertical="center"/>
    </xf>
    <xf numFmtId="0" fontId="4" fillId="0" borderId="13" xfId="0" applyFont="1" applyFill="1" applyBorder="1">
      <alignment vertical="center"/>
    </xf>
    <xf numFmtId="0" fontId="0" fillId="0" borderId="3" xfId="0" applyFill="1" applyBorder="1">
      <alignment vertical="center"/>
    </xf>
    <xf numFmtId="0" fontId="7" fillId="0" borderId="5" xfId="0" applyFont="1" applyFill="1" applyBorder="1" applyAlignment="1">
      <alignment vertical="center"/>
    </xf>
    <xf numFmtId="176" fontId="7" fillId="0" borderId="13" xfId="0" applyNumberFormat="1" applyFont="1" applyFill="1" applyBorder="1" applyAlignment="1">
      <alignment vertical="center"/>
    </xf>
    <xf numFmtId="178" fontId="4" fillId="0" borderId="13" xfId="0" applyNumberFormat="1" applyFont="1" applyFill="1" applyBorder="1" applyAlignment="1">
      <alignment vertical="center"/>
    </xf>
    <xf numFmtId="0" fontId="4" fillId="0" borderId="13" xfId="0" applyFont="1" applyFill="1" applyBorder="1" applyAlignment="1">
      <alignment horizontal="left" vertical="center"/>
    </xf>
    <xf numFmtId="0" fontId="4" fillId="0" borderId="5" xfId="0" applyFont="1" applyFill="1" applyBorder="1" applyAlignment="1">
      <alignment horizontal="left" vertical="center"/>
    </xf>
    <xf numFmtId="177" fontId="4" fillId="0" borderId="13" xfId="0" applyNumberFormat="1" applyFont="1" applyBorder="1" applyAlignment="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176" fontId="6" fillId="0" borderId="3" xfId="1" applyNumberFormat="1" applyFont="1" applyFill="1" applyBorder="1" applyAlignment="1">
      <alignment horizontal="center" vertical="center"/>
    </xf>
    <xf numFmtId="176" fontId="6" fillId="0" borderId="4" xfId="1" applyNumberFormat="1" applyFont="1" applyFill="1" applyBorder="1" applyAlignment="1">
      <alignment horizontal="center" vertical="center"/>
    </xf>
    <xf numFmtId="14" fontId="6" fillId="0" borderId="6" xfId="1" applyNumberFormat="1" applyFont="1" applyFill="1" applyBorder="1" applyAlignment="1">
      <alignment horizontal="left" vertical="center" wrapText="1"/>
    </xf>
    <xf numFmtId="0" fontId="4" fillId="0" borderId="9"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12" xfId="0" applyFont="1" applyFill="1" applyBorder="1" applyAlignment="1">
      <alignment horizontal="center" vertical="center"/>
    </xf>
    <xf numFmtId="0" fontId="4" fillId="0" borderId="12" xfId="0" applyFont="1" applyFill="1" applyBorder="1" applyAlignment="1">
      <alignment horizontal="center" vertical="center" wrapText="1"/>
    </xf>
    <xf numFmtId="176" fontId="6" fillId="0" borderId="6" xfId="1" applyNumberFormat="1" applyFont="1" applyFill="1" applyBorder="1" applyAlignment="1">
      <alignment horizontal="center" vertical="center" wrapText="1"/>
    </xf>
    <xf numFmtId="176" fontId="6" fillId="0" borderId="12" xfId="1" applyNumberFormat="1" applyFont="1" applyFill="1" applyBorder="1" applyAlignment="1">
      <alignment horizontal="center" vertical="center" wrapText="1"/>
    </xf>
  </cellXfs>
  <cellStyles count="4">
    <cellStyle name="桁区切り 2" xfId="1"/>
    <cellStyle name="標準" xfId="0" builtinId="0"/>
    <cellStyle name="標準 2" xfId="3"/>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view="pageBreakPreview" zoomScale="98" zoomScaleNormal="100" zoomScaleSheetLayoutView="98" workbookViewId="0">
      <selection activeCell="M9" sqref="M9"/>
    </sheetView>
  </sheetViews>
  <sheetFormatPr defaultRowHeight="13.5" x14ac:dyDescent="0.15"/>
  <cols>
    <col min="1" max="1" width="3.125" style="7" customWidth="1"/>
    <col min="2" max="2" width="16.625" style="7" customWidth="1"/>
    <col min="3" max="12" width="10.625" style="7" customWidth="1"/>
    <col min="13" max="13" width="34.625" style="7" customWidth="1"/>
    <col min="14" max="16384" width="9" style="7"/>
  </cols>
  <sheetData>
    <row r="1" spans="1:13" ht="17.25" x14ac:dyDescent="0.15">
      <c r="A1" s="4" t="s">
        <v>19</v>
      </c>
      <c r="B1" s="5"/>
      <c r="C1" s="5"/>
      <c r="D1" s="5"/>
      <c r="E1" s="5"/>
      <c r="F1" s="5"/>
      <c r="G1" s="5"/>
      <c r="H1" s="5"/>
      <c r="I1" s="5"/>
      <c r="J1" s="6"/>
      <c r="K1" s="6"/>
      <c r="L1" s="6"/>
      <c r="M1" s="6"/>
    </row>
    <row r="2" spans="1:13" x14ac:dyDescent="0.15">
      <c r="A2" s="6"/>
      <c r="B2" s="6"/>
      <c r="C2" s="6"/>
      <c r="D2" s="6"/>
      <c r="E2" s="6"/>
      <c r="F2" s="6"/>
      <c r="G2" s="6"/>
      <c r="H2" s="6"/>
      <c r="I2" s="8"/>
      <c r="J2" s="6"/>
      <c r="K2" s="6"/>
      <c r="L2" s="6"/>
      <c r="M2" s="8" t="s">
        <v>0</v>
      </c>
    </row>
    <row r="3" spans="1:13" ht="20.100000000000001" customHeight="1" x14ac:dyDescent="0.15">
      <c r="A3" s="27" t="s">
        <v>1</v>
      </c>
      <c r="B3" s="28"/>
      <c r="C3" s="33" t="s">
        <v>21</v>
      </c>
      <c r="D3" s="34"/>
      <c r="E3" s="34"/>
      <c r="F3" s="34"/>
      <c r="G3" s="34"/>
      <c r="H3" s="34"/>
      <c r="I3" s="35"/>
      <c r="J3" s="36" t="s">
        <v>20</v>
      </c>
      <c r="K3" s="37"/>
      <c r="L3" s="37"/>
      <c r="M3" s="38" t="s">
        <v>2</v>
      </c>
    </row>
    <row r="4" spans="1:13" ht="20.100000000000001" customHeight="1" x14ac:dyDescent="0.15">
      <c r="A4" s="29"/>
      <c r="B4" s="30"/>
      <c r="C4" s="40" t="s">
        <v>3</v>
      </c>
      <c r="D4" s="33" t="s">
        <v>15</v>
      </c>
      <c r="E4" s="34"/>
      <c r="F4" s="34"/>
      <c r="G4" s="34"/>
      <c r="H4" s="35"/>
      <c r="I4" s="40" t="s">
        <v>16</v>
      </c>
      <c r="J4" s="43" t="s">
        <v>5</v>
      </c>
      <c r="K4" s="43" t="s">
        <v>18</v>
      </c>
      <c r="L4" s="40" t="s">
        <v>16</v>
      </c>
      <c r="M4" s="39"/>
    </row>
    <row r="5" spans="1:13" ht="20.100000000000001" customHeight="1" x14ac:dyDescent="0.15">
      <c r="A5" s="31"/>
      <c r="B5" s="32"/>
      <c r="C5" s="41"/>
      <c r="D5" s="9" t="s">
        <v>4</v>
      </c>
      <c r="E5" s="9" t="s">
        <v>11</v>
      </c>
      <c r="F5" s="9" t="s">
        <v>12</v>
      </c>
      <c r="G5" s="10" t="s">
        <v>13</v>
      </c>
      <c r="H5" s="11" t="s">
        <v>17</v>
      </c>
      <c r="I5" s="42"/>
      <c r="J5" s="44"/>
      <c r="K5" s="42"/>
      <c r="L5" s="42"/>
      <c r="M5" s="39"/>
    </row>
    <row r="6" spans="1:13" ht="30" customHeight="1" x14ac:dyDescent="0.15">
      <c r="A6" s="12" t="s">
        <v>6</v>
      </c>
      <c r="B6" s="13"/>
      <c r="C6" s="14"/>
      <c r="D6" s="11"/>
      <c r="E6" s="11"/>
      <c r="F6" s="11"/>
      <c r="G6" s="11"/>
      <c r="H6" s="11"/>
      <c r="I6" s="14"/>
      <c r="J6" s="15"/>
      <c r="K6" s="15"/>
      <c r="L6" s="15"/>
      <c r="M6" s="16"/>
    </row>
    <row r="7" spans="1:13" ht="30" customHeight="1" x14ac:dyDescent="0.15">
      <c r="A7" s="17" t="s">
        <v>7</v>
      </c>
      <c r="B7" s="11"/>
      <c r="C7" s="2"/>
      <c r="D7" s="2"/>
      <c r="E7" s="2"/>
      <c r="F7" s="2"/>
      <c r="G7" s="2"/>
      <c r="H7" s="2"/>
      <c r="I7" s="2"/>
      <c r="J7" s="2"/>
      <c r="K7" s="2"/>
      <c r="L7" s="2"/>
      <c r="M7" s="2"/>
    </row>
    <row r="8" spans="1:13" ht="30" customHeight="1" x14ac:dyDescent="0.15">
      <c r="A8" s="18" t="s">
        <v>8</v>
      </c>
      <c r="B8" s="19"/>
      <c r="C8" s="2"/>
      <c r="D8" s="2"/>
      <c r="E8" s="2"/>
      <c r="F8" s="2"/>
      <c r="G8" s="2"/>
      <c r="H8" s="2"/>
      <c r="I8" s="2"/>
      <c r="J8" s="2"/>
      <c r="K8" s="2"/>
      <c r="L8" s="2"/>
      <c r="M8" s="2"/>
    </row>
    <row r="9" spans="1:13" ht="48" customHeight="1" x14ac:dyDescent="0.15">
      <c r="A9" s="20"/>
      <c r="B9" s="21" t="s">
        <v>9</v>
      </c>
      <c r="C9" s="22">
        <v>17733000</v>
      </c>
      <c r="D9" s="2">
        <v>0</v>
      </c>
      <c r="E9" s="2">
        <v>810527</v>
      </c>
      <c r="F9" s="2">
        <v>1619311</v>
      </c>
      <c r="G9" s="2">
        <v>2495217</v>
      </c>
      <c r="H9" s="2">
        <f>SUM(D9:G9)</f>
        <v>4925055</v>
      </c>
      <c r="I9" s="23">
        <f>G9/H9</f>
        <v>0.50663738780582146</v>
      </c>
      <c r="J9" s="2">
        <v>2318439</v>
      </c>
      <c r="K9" s="26">
        <v>10247815</v>
      </c>
      <c r="L9" s="23">
        <f>J9/K9</f>
        <v>0.2262373979233622</v>
      </c>
      <c r="M9" s="1" t="s">
        <v>22</v>
      </c>
    </row>
    <row r="10" spans="1:13" ht="30" customHeight="1" x14ac:dyDescent="0.15">
      <c r="A10" s="20"/>
      <c r="B10" s="21" t="s">
        <v>10</v>
      </c>
      <c r="C10" s="3">
        <v>345396000</v>
      </c>
      <c r="D10" s="2">
        <v>43396656</v>
      </c>
      <c r="E10" s="2">
        <v>64069243</v>
      </c>
      <c r="F10" s="2">
        <v>87749797</v>
      </c>
      <c r="G10" s="2">
        <v>115419168</v>
      </c>
      <c r="H10" s="2">
        <f>SUM(D10:G10)</f>
        <v>310634864</v>
      </c>
      <c r="I10" s="23">
        <f>G10/H10</f>
        <v>0.37155896319480741</v>
      </c>
      <c r="J10" s="2">
        <v>120832730</v>
      </c>
      <c r="K10" s="26">
        <v>305440723</v>
      </c>
      <c r="L10" s="23">
        <f>J10/K10</f>
        <v>0.39560124404236696</v>
      </c>
      <c r="M10" s="1"/>
    </row>
    <row r="11" spans="1:13" ht="30" customHeight="1" x14ac:dyDescent="0.15">
      <c r="A11" s="24" t="s">
        <v>14</v>
      </c>
      <c r="B11" s="25"/>
      <c r="C11" s="3"/>
      <c r="D11" s="2"/>
      <c r="E11" s="2"/>
      <c r="F11" s="2"/>
      <c r="G11" s="2"/>
      <c r="H11" s="2"/>
      <c r="I11" s="2"/>
      <c r="J11" s="2"/>
      <c r="K11" s="2"/>
      <c r="L11" s="2"/>
      <c r="M11" s="2"/>
    </row>
    <row r="12" spans="1:13" ht="30" customHeight="1" x14ac:dyDescent="0.15">
      <c r="A12" s="20"/>
      <c r="B12" s="21" t="s">
        <v>9</v>
      </c>
      <c r="C12" s="3">
        <v>62724000</v>
      </c>
      <c r="D12" s="2">
        <v>32480</v>
      </c>
      <c r="E12" s="2">
        <v>2196849</v>
      </c>
      <c r="F12" s="2">
        <v>4823234</v>
      </c>
      <c r="G12" s="2">
        <v>4472496</v>
      </c>
      <c r="H12" s="2">
        <f>SUM(D12:G12)</f>
        <v>11525059</v>
      </c>
      <c r="I12" s="23">
        <f>G12/H12</f>
        <v>0.38806708061104067</v>
      </c>
      <c r="J12" s="2">
        <v>12012184</v>
      </c>
      <c r="K12" s="26">
        <v>54268275</v>
      </c>
      <c r="L12" s="23">
        <f>J12/K12</f>
        <v>0.22134818178760979</v>
      </c>
      <c r="M12" s="1"/>
    </row>
  </sheetData>
  <mergeCells count="10">
    <mergeCell ref="A3:B5"/>
    <mergeCell ref="C3:I3"/>
    <mergeCell ref="J3:L3"/>
    <mergeCell ref="M3:M5"/>
    <mergeCell ref="C4:C5"/>
    <mergeCell ref="I4:I5"/>
    <mergeCell ref="J4:J5"/>
    <mergeCell ref="K4:K5"/>
    <mergeCell ref="L4:L5"/>
    <mergeCell ref="D4:H4"/>
  </mergeCells>
  <phoneticPr fontId="3"/>
  <printOptions horizontalCentered="1"/>
  <pageMargins left="0.70866141732283472" right="0.70866141732283472" top="0.74803149606299213" bottom="0.74803149606299213" header="0.31496062992125984" footer="0.31496062992125984"/>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CAA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CAA</dc:creator>
  <cp:lastModifiedBy>CAA</cp:lastModifiedBy>
  <cp:lastPrinted>2021-04-22T04:15:00Z</cp:lastPrinted>
  <dcterms:created xsi:type="dcterms:W3CDTF">2018-05-11T04:38:36Z</dcterms:created>
  <dcterms:modified xsi:type="dcterms:W3CDTF">2021-05-19T01:04:53Z</dcterms:modified>
</cp:coreProperties>
</file>